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7650" windowHeight="91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<sst xmlns="http://schemas.openxmlformats.org/spreadsheetml/2006/main" count="1352" uniqueCount="474">
  <si>
    <t>&lt;&lt;Classe&gt;&gt;</t>
  </si>
  <si>
    <t>Capacités</t>
  </si>
  <si>
    <t>Esquive</t>
  </si>
  <si>
    <t>Attaque</t>
  </si>
  <si>
    <t>Défense</t>
  </si>
  <si>
    <t>Attaque magique</t>
  </si>
  <si>
    <t>Défense magique</t>
  </si>
  <si>
    <t>Adresse</t>
  </si>
  <si>
    <t>Agilité</t>
  </si>
  <si>
    <t>Charme</t>
  </si>
  <si>
    <t>Discrétion</t>
  </si>
  <si>
    <t>Force</t>
  </si>
  <si>
    <t>Rapidité</t>
  </si>
  <si>
    <t>Chance</t>
  </si>
  <si>
    <t>Courage</t>
  </si>
  <si>
    <t>Pouvoir</t>
  </si>
  <si>
    <t>&lt;&lt;Nom du personnage,&gt;&gt;</t>
  </si>
  <si>
    <t>&lt;&lt;Cycle&gt;&gt;</t>
  </si>
  <si>
    <t>&lt;&lt;Aventure actuelle&gt;&gt;</t>
  </si>
  <si>
    <t>&lt;&lt;Interprété(e) par :&gt;&gt;</t>
  </si>
  <si>
    <t>Degré de maîtrise</t>
  </si>
  <si>
    <t>GESTION DES ENCOMBREMENTS</t>
  </si>
  <si>
    <t>Attribution de points d'encombrements en fonction du chargement dans plusieurs domaines :</t>
  </si>
  <si>
    <t xml:space="preserve"> - Vêtements</t>
  </si>
  <si>
    <t xml:space="preserve"> - Armement</t>
  </si>
  <si>
    <t xml:space="preserve"> - Protection</t>
  </si>
  <si>
    <t xml:space="preserve"> - Sacs</t>
  </si>
  <si>
    <t>selon les objets portés, on attribue les facteurs de chargement :</t>
  </si>
  <si>
    <t xml:space="preserve"> - Insignifiant</t>
  </si>
  <si>
    <t xml:space="preserve"> - Léger</t>
  </si>
  <si>
    <t xml:space="preserve"> - Moyen</t>
  </si>
  <si>
    <t xml:space="preserve"> - Lourd</t>
  </si>
  <si>
    <t xml:space="preserve"> - Surcharge</t>
  </si>
  <si>
    <t>Tableau d'attribution :</t>
  </si>
  <si>
    <t>Vêtements</t>
  </si>
  <si>
    <t>Armement</t>
  </si>
  <si>
    <t>Protections</t>
  </si>
  <si>
    <t>Sacs</t>
  </si>
  <si>
    <t>Insignifiant</t>
  </si>
  <si>
    <t>Léger</t>
  </si>
  <si>
    <t>Moyen</t>
  </si>
  <si>
    <t>Lourd</t>
  </si>
  <si>
    <t>Surcharge</t>
  </si>
  <si>
    <t xml:space="preserve"> - Le total de ces points donne le total d'encombrement</t>
  </si>
  <si>
    <t xml:space="preserve"> - Les objets portés ne posent pas de problème au personnage tant que Encombrement &lt;= Force</t>
  </si>
  <si>
    <t>SILHOUETTE FACE</t>
  </si>
  <si>
    <t>SILHOUETTE DOS</t>
  </si>
  <si>
    <t>archer</t>
  </si>
  <si>
    <t>assassin</t>
  </si>
  <si>
    <t>aventurier</t>
  </si>
  <si>
    <t>barbare</t>
  </si>
  <si>
    <t>chevalier</t>
  </si>
  <si>
    <t>élémentaliste</t>
  </si>
  <si>
    <t>guerrier</t>
  </si>
  <si>
    <t>magicien</t>
  </si>
  <si>
    <t>prêtre</t>
  </si>
  <si>
    <t>seigneur de la guerre</t>
  </si>
  <si>
    <t>comp-1</t>
  </si>
  <si>
    <t>comp-2</t>
  </si>
  <si>
    <t>magie</t>
  </si>
  <si>
    <t>magie ?</t>
  </si>
  <si>
    <t>magie 2</t>
  </si>
  <si>
    <t>apothicaire</t>
  </si>
  <si>
    <t>armurier</t>
  </si>
  <si>
    <t>magie 1</t>
  </si>
  <si>
    <t>culte</t>
  </si>
  <si>
    <t>armurier ?</t>
  </si>
  <si>
    <t>noblesse ?</t>
  </si>
  <si>
    <t>rang</t>
  </si>
  <si>
    <t>Culte</t>
  </si>
  <si>
    <t>Rang :</t>
  </si>
  <si>
    <t>Adeptes :</t>
  </si>
  <si>
    <t>Aura ?</t>
  </si>
  <si>
    <t>Apothicaire</t>
  </si>
  <si>
    <t>Sciences d'apothicaire</t>
  </si>
  <si>
    <t>Armurier</t>
  </si>
  <si>
    <t>Talent d'armurier :</t>
  </si>
  <si>
    <t>Noblesse</t>
  </si>
  <si>
    <t>Titre</t>
  </si>
  <si>
    <t>Terres</t>
  </si>
  <si>
    <t>Gloire :</t>
  </si>
  <si>
    <t>Rang</t>
  </si>
  <si>
    <t>Archer</t>
  </si>
  <si>
    <t>Arbalétrier</t>
  </si>
  <si>
    <t>Machines de guerre</t>
  </si>
  <si>
    <t>Voleur</t>
  </si>
  <si>
    <t>Tueur</t>
  </si>
  <si>
    <t>Elementaliste  : nb points de magie dans l'element primaire = nb de sorts maitrisés dans l'élement primaire + nb de sorts annexes maitrisés</t>
  </si>
  <si>
    <t>nb de points de magie dans l'element secondaire : nb de sorts de l'element secondaire maitrises.</t>
  </si>
  <si>
    <t>Sorts annexes</t>
  </si>
  <si>
    <t>domaine 1</t>
  </si>
  <si>
    <t>domaine 2</t>
  </si>
  <si>
    <t>domaine 3</t>
  </si>
  <si>
    <t>domaine 4</t>
  </si>
  <si>
    <t>domaine 5</t>
  </si>
  <si>
    <t>domaine 6</t>
  </si>
  <si>
    <t>combat</t>
  </si>
  <si>
    <t>noblesse</t>
  </si>
  <si>
    <t>domaine 7</t>
  </si>
  <si>
    <t>domaine 8</t>
  </si>
  <si>
    <t>domaine 9</t>
  </si>
  <si>
    <t>domaine 10</t>
  </si>
  <si>
    <t>6 sorts el 1</t>
  </si>
  <si>
    <t>6 sorts el 2</t>
  </si>
  <si>
    <t>6 sorts mag</t>
  </si>
  <si>
    <t>6 divers mag</t>
  </si>
  <si>
    <t>6 apothicaire</t>
  </si>
  <si>
    <t>6 sorts pretr</t>
  </si>
  <si>
    <t>6 divers pretr</t>
  </si>
  <si>
    <t>6 divers seig</t>
  </si>
  <si>
    <t>6 sorts seig</t>
  </si>
  <si>
    <t>6 culte</t>
  </si>
  <si>
    <t>6 amurier</t>
  </si>
  <si>
    <t>6 combat</t>
  </si>
  <si>
    <t>6 divers arc</t>
  </si>
  <si>
    <t>6 divers ass</t>
  </si>
  <si>
    <t>6 divers ave</t>
  </si>
  <si>
    <t>6 divers bar</t>
  </si>
  <si>
    <t>6 divers ele</t>
  </si>
  <si>
    <t>6 divers gue</t>
  </si>
  <si>
    <t>6 sorts ave</t>
  </si>
  <si>
    <t>6 commun</t>
  </si>
  <si>
    <t>6 divers chev</t>
  </si>
  <si>
    <t>6 commun = port de l'armure, tir à l'arc, tir à l'arbalète, main gauche, armes à deux mains, frappe</t>
  </si>
  <si>
    <t>60/60</t>
  </si>
  <si>
    <t>6 divers  = trucs style enseignement de sorts, préservation de l'âge, détection des scrupules…</t>
  </si>
  <si>
    <t>30 sorts</t>
  </si>
  <si>
    <t>42 sorts</t>
  </si>
  <si>
    <t>36 sorts</t>
  </si>
  <si>
    <t>150/3+150/3*3/5 sorts</t>
  </si>
  <si>
    <t>elementaliste</t>
  </si>
  <si>
    <t>sorts d'aventurier :</t>
  </si>
  <si>
    <t>sorts d'élémentaliste - élément 1 :</t>
  </si>
  <si>
    <t>sorts d'élémentaliste - élément 2 :</t>
  </si>
  <si>
    <t>sorts de magicien :</t>
  </si>
  <si>
    <t>sorts de prêtre :</t>
  </si>
  <si>
    <t>sorts de seigneur de la guerre :</t>
  </si>
  <si>
    <t>apothicaire - runes :</t>
  </si>
  <si>
    <t>combat à distance</t>
  </si>
  <si>
    <t>engins de siège</t>
  </si>
  <si>
    <t>voleur</t>
  </si>
  <si>
    <t>poison</t>
  </si>
  <si>
    <t>divers</t>
  </si>
  <si>
    <t>curatif</t>
  </si>
  <si>
    <t>boost</t>
  </si>
  <si>
    <t>blast</t>
  </si>
  <si>
    <t>protections</t>
  </si>
  <si>
    <t>invocations</t>
  </si>
  <si>
    <t>détection</t>
  </si>
  <si>
    <t>magie runique, enchantements</t>
  </si>
  <si>
    <t>protec</t>
  </si>
  <si>
    <t>cur</t>
  </si>
  <si>
    <t>SORTS</t>
  </si>
  <si>
    <t>élémentaliste de l'air</t>
  </si>
  <si>
    <t>élémentaliste de l'eau</t>
  </si>
  <si>
    <t>élémentaliste du feu</t>
  </si>
  <si>
    <t>élémentaliste des ténèbres</t>
  </si>
  <si>
    <t>élémentaliste de la terre</t>
  </si>
  <si>
    <t>affaiblissement</t>
  </si>
  <si>
    <t>mirage</t>
  </si>
  <si>
    <t>soins</t>
  </si>
  <si>
    <t>sésame</t>
  </si>
  <si>
    <t>intuition</t>
  </si>
  <si>
    <t>halo lunaire</t>
  </si>
  <si>
    <t>tranchoir</t>
  </si>
  <si>
    <t>yeux rouges</t>
  </si>
  <si>
    <t>souffle de feu</t>
  </si>
  <si>
    <t>bougie</t>
  </si>
  <si>
    <t>vapeurs</t>
  </si>
  <si>
    <t>rumeurs</t>
  </si>
  <si>
    <t>souffle glacial</t>
  </si>
  <si>
    <t>vent</t>
  </si>
  <si>
    <t>eaux bienfaisantes</t>
  </si>
  <si>
    <t>source</t>
  </si>
  <si>
    <t>vagues</t>
  </si>
  <si>
    <t>démarche silencieuse</t>
  </si>
  <si>
    <t>drain de vie</t>
  </si>
  <si>
    <t>souffle méphitique</t>
  </si>
  <si>
    <t>cataplasme</t>
  </si>
  <si>
    <t>monticule</t>
  </si>
  <si>
    <t>ration</t>
  </si>
  <si>
    <t>catalepsie</t>
  </si>
  <si>
    <t>hallucinations</t>
  </si>
  <si>
    <t>endurance</t>
  </si>
  <si>
    <t>lueur féérique</t>
  </si>
  <si>
    <t>blessure</t>
  </si>
  <si>
    <t>manne</t>
  </si>
  <si>
    <t>protection</t>
  </si>
  <si>
    <t>transcrutation</t>
  </si>
  <si>
    <t>paralysie</t>
  </si>
  <si>
    <t>vision aveugle</t>
  </si>
  <si>
    <t>vitalité</t>
  </si>
  <si>
    <t>baume</t>
  </si>
  <si>
    <t>alarme</t>
  </si>
  <si>
    <t>chance</t>
  </si>
  <si>
    <t>ravage</t>
  </si>
  <si>
    <t>vigueur</t>
  </si>
  <si>
    <t>bouclier</t>
  </si>
  <si>
    <t>courage</t>
  </si>
  <si>
    <t>allégeance</t>
  </si>
  <si>
    <t>volonté</t>
  </si>
  <si>
    <t>destruction mentale</t>
  </si>
  <si>
    <t>ralenti</t>
  </si>
  <si>
    <t>"antimagie"</t>
  </si>
  <si>
    <t>explosion</t>
  </si>
  <si>
    <t>langue de feu</t>
  </si>
  <si>
    <t>frénésie</t>
  </si>
  <si>
    <t>archarnement</t>
  </si>
  <si>
    <t>aura</t>
  </si>
  <si>
    <t>chant de guerre</t>
  </si>
  <si>
    <t>invulnérabilité</t>
  </si>
  <si>
    <t>dédoublement</t>
  </si>
  <si>
    <t>vaporisation</t>
  </si>
  <si>
    <t>téléportation</t>
  </si>
  <si>
    <t>réincarnation</t>
  </si>
  <si>
    <t>injonction</t>
  </si>
  <si>
    <t>sanctuaire</t>
  </si>
  <si>
    <t>communication avec les morts</t>
  </si>
  <si>
    <t>telekinesie</t>
  </si>
  <si>
    <t>gourdin magique</t>
  </si>
  <si>
    <t>oracle</t>
  </si>
  <si>
    <t>divination</t>
  </si>
  <si>
    <t>ennemis -</t>
  </si>
  <si>
    <t>div-illu</t>
  </si>
  <si>
    <t>div-boost-mag</t>
  </si>
  <si>
    <t>illu</t>
  </si>
  <si>
    <t>div-mag-det</t>
  </si>
  <si>
    <t>blast-ennemis -</t>
  </si>
  <si>
    <t>div-mag</t>
  </si>
  <si>
    <t>div-illu-tele</t>
  </si>
  <si>
    <t>div</t>
  </si>
  <si>
    <t>mag</t>
  </si>
  <si>
    <t>det</t>
  </si>
  <si>
    <t>tele</t>
  </si>
  <si>
    <t>domaine 11</t>
  </si>
  <si>
    <t>domaine 12</t>
  </si>
  <si>
    <t>6 aptitudes</t>
  </si>
  <si>
    <t>domaine12</t>
  </si>
  <si>
    <t>6 divers  = détection des scrupules, bonne étoile, tours mineurs, expérience…</t>
  </si>
  <si>
    <t>6 aptitudes d'éducation mises en surbrillance (poison, balistique)</t>
  </si>
  <si>
    <t>(aptitude balistique)</t>
  </si>
  <si>
    <t>6 aptitudes d'éducation mises en surbrillance (déguisement, chapardage, crochetage, poison)</t>
  </si>
  <si>
    <t>6 divers  = détection des scrupules, bonne étoile, tours mineurs, asile dans les sectes d'assassin, expérience…</t>
  </si>
  <si>
    <t>(homme de l'ombre, fuite, fouineur, ,,,)</t>
  </si>
  <si>
    <t>(arts martiaux, strangulation, tueur, ninja, combat à mains nues,,,)</t>
  </si>
  <si>
    <t>(frénésie)</t>
  </si>
  <si>
    <t>6 aptitudes d'éducation mises en surbrillance (premiers soins, maîtrise de caractère)</t>
  </si>
  <si>
    <t>6 divers  = détection des scrupules, bonne étoile, tours mineurs, expérience, asile chez les gens du peuple…</t>
  </si>
  <si>
    <t>(lasso, améioration, parfaite condition physique)</t>
  </si>
  <si>
    <t>(ambidextrie, maîtrise de langue)</t>
  </si>
  <si>
    <t>(duel facilité, expert)</t>
  </si>
  <si>
    <t>6 aptitudes d'éducation mises en surbrillance (intimidation, maîtrise de la force)</t>
  </si>
  <si>
    <t>(aspect terrifiant, fureur, furie destructrice, force brute)</t>
  </si>
  <si>
    <t>(mêlée, armes à 2 mains à 1 main)</t>
  </si>
  <si>
    <t>6 aptitudes d'éducation mises en surbrillance (discours, jugement, armes et protections, héraldique, équitation, dressage,,,)</t>
  </si>
  <si>
    <t>6 divers  = détection des scrupules, expérience, tours mineurs, bonne étoile, asile dans les châteaux…</t>
  </si>
  <si>
    <t>(attaque habile, bretteur, mouliné, duel, arme fétiche)</t>
  </si>
  <si>
    <t>(fief)</t>
  </si>
  <si>
    <t>6 aptitudes d'éducation mises en surbrillance (maîtrise du pouvoir, objets magiques)</t>
  </si>
  <si>
    <t>6 divers  = enseignement de sorts, préservation de l'âge, détection des scrupules, tours mineurs, bonne étoile,…</t>
  </si>
  <si>
    <t>6 aptitudes d'éducation mises en surbrillance (armes et protections, jugement)</t>
  </si>
  <si>
    <t>(botte secrète, charge, défensive, attaque spéciale)</t>
  </si>
  <si>
    <t>(acharnement, arme fétiche, maître d'armes)</t>
  </si>
  <si>
    <t>6 divers  = trucs style enseignement de sorts, préservation de l'âge, détection des scrupules, tours mineurs, bonne étoile…</t>
  </si>
  <si>
    <t>6 aptitudes d'éducation mises en surbrillance (objets magiques, produits magiques)</t>
  </si>
  <si>
    <t>(incantation aux dieux, maîtrise de sort, colère du magicien, asile dans les guildes, aura de protection, hyperénergie magique, parchemins magiques)</t>
  </si>
  <si>
    <t>(alchimie magique, apothicaire, création objet ou produit magique))</t>
  </si>
  <si>
    <t>(incantation aux dieux, parchemins magiques, rapport aux ténèbres, haine de l'élément antagoniste, défense magique, force élémentaire, sans bâton, aura d'influence, bâton de magie)</t>
  </si>
  <si>
    <t>6 aptitudes d'éducation mises en surbrillance (discours, langues anciennes)</t>
  </si>
  <si>
    <t>6 divers  = trucs style enseignement de sorts, préservation de l'âge, détection des scrupules, tours mineurs, bonne étoile, asile lieu de culte…</t>
  </si>
  <si>
    <t>(ascète, guerre, paix, prière, soutien divin, parchemins magiques, aura de protection</t>
  </si>
  <si>
    <t>(attaque magique imparable, incantation aux dieux, aura d'influence, parchemins magiques, fief, arme fétiche)</t>
  </si>
  <si>
    <t>maître</t>
  </si>
  <si>
    <t>appel aux loups</t>
  </si>
  <si>
    <t>ecran magique</t>
  </si>
  <si>
    <t>illusion</t>
  </si>
  <si>
    <t>antimagie</t>
  </si>
  <si>
    <t>éjection</t>
  </si>
  <si>
    <t>Sorts de magicien</t>
  </si>
  <si>
    <t>Domaine 1</t>
  </si>
  <si>
    <t>Domaine 2</t>
  </si>
  <si>
    <t>Domaine 3</t>
  </si>
  <si>
    <t>Domaine 4</t>
  </si>
  <si>
    <t>Domaine 7</t>
  </si>
  <si>
    <t>Domaine 6</t>
  </si>
  <si>
    <t>Domaine 5</t>
  </si>
  <si>
    <t>mago</t>
  </si>
  <si>
    <t>divers-illu</t>
  </si>
  <si>
    <t>attaque</t>
  </si>
  <si>
    <t>diver-cur</t>
  </si>
  <si>
    <t>detection</t>
  </si>
  <si>
    <t>attaque-ennemis -</t>
  </si>
  <si>
    <t>ennemis - beaucoup</t>
  </si>
  <si>
    <t>invocation</t>
  </si>
  <si>
    <t>épée du destin</t>
  </si>
  <si>
    <t>guérison</t>
  </si>
  <si>
    <t>verre d'acier</t>
  </si>
  <si>
    <t>(folie)</t>
  </si>
  <si>
    <t>folie-ennemis-</t>
  </si>
  <si>
    <t>alchimie</t>
  </si>
  <si>
    <t>ennemi -</t>
  </si>
  <si>
    <t>aclchimie</t>
  </si>
  <si>
    <t>curatif/protection=magie préservatrice, bienfaisante, bénéfique = Préservation Magique</t>
  </si>
  <si>
    <t>illusion = Illusion</t>
  </si>
  <si>
    <t>alchimie = Alchimie, ou Magie Runique</t>
  </si>
  <si>
    <t>invocation = Invocation</t>
  </si>
  <si>
    <t>camouflage</t>
  </si>
  <si>
    <t>information bof pourquoi pas chez pretre</t>
  </si>
  <si>
    <t>antipoison bof guilde ?</t>
  </si>
  <si>
    <t>Sort d'antipoison magique (genre anipeste noire)</t>
  </si>
  <si>
    <t>(incendie)</t>
  </si>
  <si>
    <t>Vengeance posthume</t>
  </si>
  <si>
    <t>(destinée&gt;pretre ?)</t>
  </si>
  <si>
    <t>réincarnation du pretre selon le karma, l'humeur du dieu et les récoltes de choucroute, la force de l'âge et le vent du capitaine</t>
  </si>
  <si>
    <t>modif ennemis + blast</t>
  </si>
  <si>
    <t>boost + cur + protec</t>
  </si>
  <si>
    <t>magie = magie bleue</t>
  </si>
  <si>
    <t>"blast"</t>
  </si>
  <si>
    <t>"ennemis-"</t>
  </si>
  <si>
    <t>Preservation magique</t>
  </si>
  <si>
    <t>"detection"</t>
  </si>
  <si>
    <t>"magie bleue"</t>
  </si>
  <si>
    <t>magie runique</t>
  </si>
  <si>
    <t>rapport aux ténèbres</t>
  </si>
  <si>
    <t>haine de l'élément antagoniste</t>
  </si>
  <si>
    <t>force élémentaire</t>
  </si>
  <si>
    <t>sans bâton</t>
  </si>
  <si>
    <t>écriture de parchemins magiques</t>
  </si>
  <si>
    <t>enseignement de sort</t>
  </si>
  <si>
    <t>bâton de magie</t>
  </si>
  <si>
    <t>défense magique</t>
  </si>
  <si>
    <t>aura d'influence</t>
  </si>
  <si>
    <t>(détection des dcrupules)</t>
  </si>
  <si>
    <t>(tours mineurs)</t>
  </si>
  <si>
    <t>(préservation de l'âge)</t>
  </si>
  <si>
    <t>bonne etoile</t>
  </si>
  <si>
    <t>tours mineurs</t>
  </si>
  <si>
    <t>preservation âge</t>
  </si>
  <si>
    <t>colère du mago</t>
  </si>
  <si>
    <t>detection scrupules</t>
  </si>
  <si>
    <t>asile guilde de mago</t>
  </si>
  <si>
    <t>aura de protection</t>
  </si>
  <si>
    <t>parchemin magique</t>
  </si>
  <si>
    <t>hyperénergie magique</t>
  </si>
  <si>
    <t>bonne étoile</t>
  </si>
  <si>
    <t>prière</t>
  </si>
  <si>
    <t>ascète</t>
  </si>
  <si>
    <t>guerre</t>
  </si>
  <si>
    <t>paix</t>
  </si>
  <si>
    <t>asile lieu de culte</t>
  </si>
  <si>
    <t>soutien divin</t>
  </si>
  <si>
    <t>arme fétiche</t>
  </si>
  <si>
    <t>fief</t>
  </si>
  <si>
    <t>ninja</t>
  </si>
  <si>
    <t>fouineur</t>
  </si>
  <si>
    <t>fuite</t>
  </si>
  <si>
    <t>arts martiaux</t>
  </si>
  <si>
    <t>strangulation</t>
  </si>
  <si>
    <t>asile dans les sectes d'assassin</t>
  </si>
  <si>
    <t>tueur</t>
  </si>
  <si>
    <t>specialisation des armes d'assassin</t>
  </si>
  <si>
    <t>combat à mains nues</t>
  </si>
  <si>
    <t>homme de l'ombre</t>
  </si>
  <si>
    <t>frenesie</t>
  </si>
  <si>
    <t>arbalétrier, tireur d'élite, maître arbalétrier,,,)</t>
  </si>
  <si>
    <t>, spécialisation dans les armes de jet, archer,</t>
  </si>
  <si>
    <t>tir infaillible</t>
  </si>
  <si>
    <t>visée, armes d'immobilisation,</t>
  </si>
  <si>
    <t>(maîtrise de langue, poing dévastateur)</t>
  </si>
  <si>
    <t>Persuasion</t>
  </si>
  <si>
    <t>Endurance</t>
  </si>
  <si>
    <t>reserve physique</t>
  </si>
  <si>
    <t>"= Force + Endurance *2</t>
  </si>
  <si>
    <t>reserve psychique</t>
  </si>
  <si>
    <t>"= Intuition + Courage *2</t>
  </si>
  <si>
    <t>reserve magique</t>
  </si>
  <si>
    <t>"= nombre de sorts maîtrisés</t>
  </si>
  <si>
    <t>p</t>
  </si>
  <si>
    <t xml:space="preserve"> Physique</t>
  </si>
  <si>
    <t xml:space="preserve"> Maximum :</t>
  </si>
  <si>
    <t xml:space="preserve"> Actuel :</t>
  </si>
  <si>
    <t xml:space="preserve"> Mental</t>
  </si>
  <si>
    <t xml:space="preserve"> Magie</t>
  </si>
  <si>
    <t xml:space="preserve"> &lt;&lt;Nom du personnage&gt;&gt;</t>
  </si>
  <si>
    <t xml:space="preserve"> &lt;&lt;Race&gt;&gt;</t>
  </si>
  <si>
    <t xml:space="preserve"> &lt;&lt;Classe&gt;&gt;</t>
  </si>
  <si>
    <t xml:space="preserve"> &lt;&lt;Poids&gt;&gt;</t>
  </si>
  <si>
    <t xml:space="preserve"> &lt;&lt;Droitier/Gaucher&gt;&gt;</t>
  </si>
  <si>
    <t xml:space="preserve"> &lt;&lt;Nationalité&gt;&gt;</t>
  </si>
  <si>
    <t xml:space="preserve"> &lt;&lt;Culte&gt;&gt;</t>
  </si>
  <si>
    <t xml:space="preserve"> Scrupules</t>
  </si>
  <si>
    <t>Esprit</t>
  </si>
  <si>
    <t>Perception</t>
  </si>
  <si>
    <t xml:space="preserve"> Caractéristiques mentales</t>
  </si>
  <si>
    <t xml:space="preserve"> Caractéristiques physiques</t>
  </si>
  <si>
    <t xml:space="preserve"> </t>
  </si>
  <si>
    <t xml:space="preserve"> Caractéristiques de combat</t>
  </si>
  <si>
    <t xml:space="preserve"> Expérience du combat</t>
  </si>
  <si>
    <t xml:space="preserve"> Expérience mentale</t>
  </si>
  <si>
    <t xml:space="preserve"> Expérience physique</t>
  </si>
  <si>
    <t xml:space="preserve"> Protections</t>
  </si>
  <si>
    <t xml:space="preserve"> Protection forte</t>
  </si>
  <si>
    <t xml:space="preserve"> Protection moyenne</t>
  </si>
  <si>
    <t xml:space="preserve"> Protection faible</t>
  </si>
  <si>
    <t xml:space="preserve"> Armes</t>
  </si>
  <si>
    <t xml:space="preserve"> Maîtrise de combat</t>
  </si>
  <si>
    <t xml:space="preserve"> &lt;&lt;Statut social&gt;&gt;</t>
  </si>
  <si>
    <t xml:space="preserve"> Encombrement</t>
  </si>
  <si>
    <t xml:space="preserve"> Langues connues</t>
  </si>
  <si>
    <t xml:space="preserve"> Aptitudes</t>
  </si>
  <si>
    <t>Nul</t>
  </si>
  <si>
    <t xml:space="preserve"> Armement</t>
  </si>
  <si>
    <t xml:space="preserve"> Vêtements</t>
  </si>
  <si>
    <t xml:space="preserve"> Défense adverse</t>
  </si>
  <si>
    <t xml:space="preserve"> Maîtrise du combat</t>
  </si>
  <si>
    <t xml:space="preserve"> Domaine 1</t>
  </si>
  <si>
    <t xml:space="preserve"> Domaine 2</t>
  </si>
  <si>
    <t xml:space="preserve"> Domaine 4</t>
  </si>
  <si>
    <t xml:space="preserve"> Domaine 3</t>
  </si>
  <si>
    <t xml:space="preserve"> Domaine 5</t>
  </si>
  <si>
    <t xml:space="preserve"> Domaine 6</t>
  </si>
  <si>
    <t xml:space="preserve"> Domaine 7</t>
  </si>
  <si>
    <t xml:space="preserve"> Domaine 8</t>
  </si>
  <si>
    <t xml:space="preserve"> Domaine 12</t>
  </si>
  <si>
    <t xml:space="preserve"> Domaine 11</t>
  </si>
  <si>
    <t xml:space="preserve"> Domaine 10</t>
  </si>
  <si>
    <t xml:space="preserve"> Domaine 9</t>
  </si>
  <si>
    <t xml:space="preserve"> Points d’héroïsme</t>
  </si>
  <si>
    <t xml:space="preserve"> Initiative</t>
  </si>
  <si>
    <t>Excès</t>
  </si>
  <si>
    <t xml:space="preserve"> &lt;&lt;Date de naissance&gt;&gt;</t>
  </si>
  <si>
    <t>&lt;&lt;Lieu de naissance&gt;&gt;</t>
  </si>
  <si>
    <t>&lt;&lt; Taille&gt;&gt;</t>
  </si>
  <si>
    <t xml:space="preserve"> Réputation</t>
  </si>
  <si>
    <t xml:space="preserve"> Sacs et rangements</t>
  </si>
  <si>
    <t xml:space="preserve"> Bras et main droite</t>
  </si>
  <si>
    <t xml:space="preserve"> Bras et main gauche</t>
  </si>
  <si>
    <t xml:space="preserve"> Jambes et pieds</t>
  </si>
  <si>
    <t xml:space="preserve"> Tête et cou</t>
  </si>
  <si>
    <t xml:space="preserve"> Torse</t>
  </si>
  <si>
    <t xml:space="preserve"> Bras armé</t>
  </si>
  <si>
    <t xml:space="preserve"> Bras non armé</t>
  </si>
  <si>
    <t xml:space="preserve"> Autres rangements</t>
  </si>
  <si>
    <t xml:space="preserve"> Rangements pratiques</t>
  </si>
  <si>
    <t xml:space="preserve"> Protection</t>
  </si>
  <si>
    <t xml:space="preserve"> Autres possessions</t>
  </si>
  <si>
    <t xml:space="preserve"> Carquois</t>
  </si>
  <si>
    <t xml:space="preserve"> Sac à dos</t>
  </si>
  <si>
    <t xml:space="preserve"> Havresac</t>
  </si>
  <si>
    <t xml:space="preserve"> Bourses</t>
  </si>
  <si>
    <t xml:space="preserve"> Fourreaux</t>
  </si>
  <si>
    <t xml:space="preserve"> Total minimum</t>
  </si>
  <si>
    <t xml:space="preserve">2 </t>
  </si>
  <si>
    <t xml:space="preserve">6 </t>
  </si>
  <si>
    <t xml:space="preserve">4 </t>
  </si>
  <si>
    <t xml:space="preserve"> Bouclier</t>
  </si>
  <si>
    <t xml:space="preserve"> Bras</t>
  </si>
  <si>
    <t>14</t>
  </si>
  <si>
    <t>28</t>
  </si>
  <si>
    <t xml:space="preserve">11 </t>
  </si>
  <si>
    <t xml:space="preserve">7 </t>
  </si>
  <si>
    <t>20</t>
  </si>
  <si>
    <t>1D6+3</t>
  </si>
  <si>
    <t>1D6+7</t>
  </si>
  <si>
    <t>2D6+8</t>
  </si>
  <si>
    <t>4D6+6</t>
  </si>
  <si>
    <t>5D6+8</t>
  </si>
  <si>
    <t xml:space="preserve">10 </t>
  </si>
  <si>
    <t>Feuille d’équipement</t>
  </si>
  <si>
    <t>Relations du personnage</t>
  </si>
  <si>
    <t>Origines et aventures du personnage</t>
  </si>
  <si>
    <t xml:space="preserve"> Contacts</t>
  </si>
  <si>
    <t xml:space="preserve"> Notes</t>
  </si>
  <si>
    <t>&lt;&lt;logo MYTHE d'ALTARIDE&gt;&gt;</t>
  </si>
</sst>
</file>

<file path=xl/styles.xml><?xml version="1.0" encoding="utf-8"?>
<styleSheet xmlns="http://schemas.openxmlformats.org/spreadsheetml/2006/main">
  <numFmts count="19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9">
    <font>
      <sz val="10"/>
      <name val="Arial"/>
      <family val="0"/>
    </font>
    <font>
      <sz val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 CE"/>
      <family val="1"/>
    </font>
    <font>
      <sz val="10"/>
      <name val="Times New Roman CE"/>
      <family val="1"/>
    </font>
    <font>
      <sz val="10"/>
      <name val="Wingdings"/>
      <family val="0"/>
    </font>
    <font>
      <sz val="13"/>
      <name val="Times New Roman CE"/>
      <family val="1"/>
    </font>
    <font>
      <sz val="15"/>
      <name val="Times New Roman CE"/>
      <family val="1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ck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ck"/>
      <right>
        <color indexed="63"/>
      </right>
      <top>
        <color indexed="63"/>
      </top>
      <bottom style="thick"/>
    </border>
    <border>
      <left style="hair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hair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ck"/>
      <top>
        <color indexed="63"/>
      </top>
      <bottom>
        <color indexed="63"/>
      </bottom>
    </border>
    <border>
      <left style="hair"/>
      <right>
        <color indexed="63"/>
      </right>
      <top style="thick"/>
      <bottom style="thin"/>
    </border>
    <border>
      <left>
        <color indexed="63"/>
      </left>
      <right style="hair"/>
      <top style="thick"/>
      <bottom style="thin"/>
    </border>
    <border>
      <left>
        <color indexed="63"/>
      </left>
      <right style="hair"/>
      <top style="hair"/>
      <bottom style="thick"/>
    </border>
    <border>
      <left style="hair"/>
      <right>
        <color indexed="63"/>
      </right>
      <top style="hair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0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9" xfId="0" applyFont="1" applyBorder="1" applyAlignment="1">
      <alignment/>
    </xf>
    <xf numFmtId="0" fontId="0" fillId="0" borderId="16" xfId="0" applyBorder="1" applyAlignment="1">
      <alignment/>
    </xf>
    <xf numFmtId="0" fontId="5" fillId="0" borderId="0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4" xfId="0" applyFont="1" applyBorder="1" applyAlignment="1">
      <alignment/>
    </xf>
    <xf numFmtId="0" fontId="6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6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30" xfId="0" applyFont="1" applyBorder="1" applyAlignment="1">
      <alignment/>
    </xf>
    <xf numFmtId="0" fontId="0" fillId="0" borderId="0" xfId="0" applyFont="1" applyAlignment="1">
      <alignment/>
    </xf>
    <xf numFmtId="0" fontId="5" fillId="0" borderId="20" xfId="0" applyFont="1" applyBorder="1" applyAlignment="1">
      <alignment/>
    </xf>
    <xf numFmtId="0" fontId="5" fillId="0" borderId="26" xfId="0" applyFont="1" applyBorder="1" applyAlignment="1">
      <alignment/>
    </xf>
    <xf numFmtId="0" fontId="6" fillId="0" borderId="12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25" xfId="0" applyFont="1" applyBorder="1" applyAlignment="1">
      <alignment/>
    </xf>
    <xf numFmtId="0" fontId="5" fillId="0" borderId="32" xfId="0" applyFont="1" applyBorder="1" applyAlignment="1">
      <alignment/>
    </xf>
    <xf numFmtId="0" fontId="6" fillId="0" borderId="33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5" fillId="0" borderId="17" xfId="0" applyFont="1" applyBorder="1" applyAlignment="1">
      <alignment vertical="top"/>
    </xf>
    <xf numFmtId="0" fontId="6" fillId="0" borderId="32" xfId="0" applyFont="1" applyBorder="1" applyAlignment="1">
      <alignment vertical="top"/>
    </xf>
    <xf numFmtId="0" fontId="6" fillId="0" borderId="32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33" xfId="0" applyFont="1" applyBorder="1" applyAlignment="1">
      <alignment vertical="top"/>
    </xf>
    <xf numFmtId="0" fontId="6" fillId="0" borderId="33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4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25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39" xfId="0" applyFont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30" xfId="0" applyFont="1" applyBorder="1" applyAlignment="1">
      <alignment/>
    </xf>
    <xf numFmtId="0" fontId="5" fillId="0" borderId="0" xfId="0" applyFont="1" applyBorder="1" applyAlignment="1">
      <alignment vertical="top"/>
    </xf>
    <xf numFmtId="0" fontId="7" fillId="0" borderId="16" xfId="0" applyFont="1" applyBorder="1" applyAlignment="1">
      <alignment/>
    </xf>
    <xf numFmtId="0" fontId="4" fillId="0" borderId="0" xfId="0" applyFont="1" applyBorder="1" applyAlignment="1">
      <alignment vertical="top"/>
    </xf>
    <xf numFmtId="0" fontId="7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7" fillId="0" borderId="11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45" xfId="0" applyFont="1" applyBorder="1" applyAlignment="1">
      <alignment/>
    </xf>
    <xf numFmtId="0" fontId="5" fillId="0" borderId="46" xfId="0" applyFont="1" applyBorder="1" applyAlignment="1">
      <alignment/>
    </xf>
    <xf numFmtId="0" fontId="5" fillId="0" borderId="47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5" xfId="0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wrapText="1"/>
    </xf>
    <xf numFmtId="49" fontId="5" fillId="0" borderId="15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 vertical="top"/>
    </xf>
    <xf numFmtId="0" fontId="7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5" fillId="0" borderId="21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4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4" xfId="0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49" fontId="0" fillId="0" borderId="10" xfId="0" applyNumberFormat="1" applyBorder="1" applyAlignment="1">
      <alignment horizontal="right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36" xfId="0" applyBorder="1" applyAlignment="1">
      <alignment/>
    </xf>
    <xf numFmtId="0" fontId="5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50" xfId="0" applyBorder="1" applyAlignment="1">
      <alignment/>
    </xf>
    <xf numFmtId="0" fontId="5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35" xfId="0" applyBorder="1" applyAlignment="1">
      <alignment/>
    </xf>
    <xf numFmtId="0" fontId="0" fillId="0" borderId="35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6" xfId="0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50" xfId="0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25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46</xdr:col>
      <xdr:colOff>9525</xdr:colOff>
      <xdr:row>136</xdr:row>
      <xdr:rowOff>0</xdr:rowOff>
    </xdr:from>
    <xdr:to>
      <xdr:col>90</xdr:col>
      <xdr:colOff>28575</xdr:colOff>
      <xdr:row>153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22088475"/>
          <a:ext cx="2114550" cy="2905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170</xdr:row>
      <xdr:rowOff>123825</xdr:rowOff>
    </xdr:from>
    <xdr:to>
      <xdr:col>90</xdr:col>
      <xdr:colOff>38100</xdr:colOff>
      <xdr:row>188</xdr:row>
      <xdr:rowOff>85725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38375" y="27717750"/>
          <a:ext cx="2085975" cy="2876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S286"/>
  <sheetViews>
    <sheetView tabSelected="1" workbookViewId="0" topLeftCell="A43">
      <selection activeCell="A56" sqref="A56"/>
    </sheetView>
  </sheetViews>
  <sheetFormatPr defaultColWidth="11.421875" defaultRowHeight="12.75"/>
  <cols>
    <col min="1" max="137" width="0.71875" style="0" customWidth="1"/>
  </cols>
  <sheetData>
    <row r="1" spans="1:139" ht="15" customHeight="1">
      <c r="A1" s="23" t="s">
        <v>473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10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I1" t="s">
        <v>21</v>
      </c>
    </row>
    <row r="2" spans="1:139" ht="1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10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I2" t="s">
        <v>22</v>
      </c>
    </row>
    <row r="3" spans="1:139" ht="15" customHeight="1">
      <c r="A3" s="137" t="s">
        <v>16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38" t="s">
        <v>17</v>
      </c>
      <c r="EI3" t="s">
        <v>23</v>
      </c>
    </row>
    <row r="4" spans="1:139" ht="15" customHeight="1">
      <c r="A4" s="137" t="s">
        <v>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38" t="s">
        <v>18</v>
      </c>
      <c r="EI4" t="s">
        <v>24</v>
      </c>
    </row>
    <row r="5" spans="1:139" ht="15" customHeigh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I5" t="s">
        <v>25</v>
      </c>
    </row>
    <row r="6" spans="1:139" ht="15" customHeight="1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I6" t="s">
        <v>26</v>
      </c>
    </row>
    <row r="7" spans="1:139" ht="15" customHeight="1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I7" t="s">
        <v>27</v>
      </c>
    </row>
    <row r="8" spans="1:139" ht="15" customHeight="1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I8" t="s">
        <v>28</v>
      </c>
    </row>
    <row r="9" spans="1:139" ht="15" customHeight="1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I9" t="s">
        <v>29</v>
      </c>
    </row>
    <row r="10" spans="1:139" ht="15" customHeight="1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I10" t="s">
        <v>30</v>
      </c>
    </row>
    <row r="11" spans="1:139" ht="15" customHeight="1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I11" t="s">
        <v>31</v>
      </c>
    </row>
    <row r="12" spans="1:139" ht="15" customHeight="1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I12" t="s">
        <v>32</v>
      </c>
    </row>
    <row r="13" spans="1:137" ht="15" customHeight="1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</row>
    <row r="14" spans="1:139" ht="15" customHeight="1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I14" t="s">
        <v>33</v>
      </c>
    </row>
    <row r="15" spans="1:137" ht="15" customHeight="1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</row>
    <row r="16" spans="1:144" ht="15" customHeight="1">
      <c r="A16" s="113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I16" s="11"/>
      <c r="EJ16" s="11" t="s">
        <v>38</v>
      </c>
      <c r="EK16" s="11" t="s">
        <v>39</v>
      </c>
      <c r="EL16" s="11" t="s">
        <v>40</v>
      </c>
      <c r="EM16" s="11" t="s">
        <v>41</v>
      </c>
      <c r="EN16" s="11" t="s">
        <v>42</v>
      </c>
    </row>
    <row r="17" spans="1:144" ht="15" customHeight="1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I17" s="11" t="s">
        <v>34</v>
      </c>
      <c r="EJ17" s="11">
        <v>0</v>
      </c>
      <c r="EK17" s="11">
        <v>0</v>
      </c>
      <c r="EL17" s="11">
        <v>1</v>
      </c>
      <c r="EM17" s="11">
        <v>2</v>
      </c>
      <c r="EN17" s="11">
        <v>3</v>
      </c>
    </row>
    <row r="18" spans="1:144" ht="15" customHeight="1">
      <c r="A18" s="113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I18" s="11" t="s">
        <v>35</v>
      </c>
      <c r="EJ18" s="11">
        <v>0</v>
      </c>
      <c r="EK18" s="11">
        <v>1</v>
      </c>
      <c r="EL18" s="11">
        <v>2</v>
      </c>
      <c r="EM18" s="11">
        <v>3</v>
      </c>
      <c r="EN18" s="11">
        <v>5</v>
      </c>
    </row>
    <row r="19" spans="1:144" ht="15" customHeight="1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I19" s="11" t="s">
        <v>36</v>
      </c>
      <c r="EJ19" s="11">
        <v>0</v>
      </c>
      <c r="EK19" s="11">
        <v>1</v>
      </c>
      <c r="EL19" s="11">
        <v>3</v>
      </c>
      <c r="EM19" s="11">
        <v>7</v>
      </c>
      <c r="EN19" s="11">
        <v>10</v>
      </c>
    </row>
    <row r="20" spans="1:144" ht="15" customHeight="1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I20" s="11" t="s">
        <v>37</v>
      </c>
      <c r="EJ20" s="11">
        <v>0</v>
      </c>
      <c r="EK20" s="11">
        <v>2</v>
      </c>
      <c r="EL20" s="11">
        <v>4</v>
      </c>
      <c r="EM20" s="11">
        <v>7</v>
      </c>
      <c r="EN20" s="11">
        <v>10</v>
      </c>
    </row>
    <row r="21" spans="1:137" ht="15" customHeight="1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</row>
    <row r="22" spans="1:139" ht="15" customHeight="1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I22" t="s">
        <v>43</v>
      </c>
    </row>
    <row r="23" spans="1:139" ht="15" customHeight="1">
      <c r="A23" s="113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I23" t="s">
        <v>44</v>
      </c>
    </row>
    <row r="24" spans="1:137" ht="15" customHeight="1">
      <c r="A24" s="113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</row>
    <row r="25" spans="1:137" ht="15" customHeight="1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113"/>
      <c r="DR25" s="113"/>
      <c r="DS25" s="113"/>
      <c r="DT25" s="113"/>
      <c r="DU25" s="113"/>
      <c r="DV25" s="113"/>
      <c r="DW25" s="113"/>
      <c r="DX25" s="113"/>
      <c r="DY25" s="113"/>
      <c r="DZ25" s="113"/>
      <c r="EA25" s="113"/>
      <c r="EB25" s="113"/>
      <c r="EC25" s="113"/>
      <c r="ED25" s="113"/>
      <c r="EE25" s="113"/>
      <c r="EF25" s="113"/>
      <c r="EG25" s="113"/>
    </row>
    <row r="26" spans="1:140" ht="15" customHeight="1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  <c r="EE26" s="113"/>
      <c r="EF26" s="113"/>
      <c r="EG26" s="113"/>
      <c r="EJ26">
        <f>17.25*45+12.75</f>
        <v>789</v>
      </c>
    </row>
    <row r="27" spans="1:140" ht="15" customHeight="1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113"/>
      <c r="DT27" s="113"/>
      <c r="DU27" s="113"/>
      <c r="DV27" s="113"/>
      <c r="DW27" s="113"/>
      <c r="DX27" s="113"/>
      <c r="DY27" s="113"/>
      <c r="DZ27" s="113"/>
      <c r="EA27" s="113"/>
      <c r="EB27" s="113"/>
      <c r="EC27" s="113"/>
      <c r="ED27" s="113"/>
      <c r="EE27" s="113"/>
      <c r="EF27" s="113"/>
      <c r="EG27" s="113"/>
      <c r="EJ27">
        <f>13+4+4+8.57+8.57*2+20+10.71+11.71+4</f>
        <v>93.13000000000002</v>
      </c>
    </row>
    <row r="28" spans="1:137" ht="15" customHeight="1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  <c r="DS28" s="113"/>
      <c r="DT28" s="113"/>
      <c r="DU28" s="113"/>
      <c r="DV28" s="113"/>
      <c r="DW28" s="113"/>
      <c r="DX28" s="113"/>
      <c r="DY28" s="113"/>
      <c r="DZ28" s="113"/>
      <c r="EA28" s="113"/>
      <c r="EB28" s="113"/>
      <c r="EC28" s="113"/>
      <c r="ED28" s="113"/>
      <c r="EE28" s="113"/>
      <c r="EF28" s="113"/>
      <c r="EG28" s="113"/>
    </row>
    <row r="29" spans="1:137" ht="15" customHeight="1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3"/>
      <c r="EE29" s="113"/>
      <c r="EF29" s="113"/>
      <c r="EG29" s="113"/>
    </row>
    <row r="30" spans="1:137" ht="15" customHeight="1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3"/>
      <c r="EE30" s="113"/>
      <c r="EF30" s="113"/>
      <c r="EG30" s="113"/>
    </row>
    <row r="31" spans="1:137" ht="15" customHeight="1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3"/>
      <c r="DT31" s="113"/>
      <c r="DU31" s="113"/>
      <c r="DV31" s="113"/>
      <c r="DW31" s="113"/>
      <c r="DX31" s="113"/>
      <c r="DY31" s="113"/>
      <c r="DZ31" s="113"/>
      <c r="EA31" s="113"/>
      <c r="EB31" s="113"/>
      <c r="EC31" s="113"/>
      <c r="ED31" s="113"/>
      <c r="EE31" s="113"/>
      <c r="EF31" s="113"/>
      <c r="EG31" s="113"/>
    </row>
    <row r="32" spans="1:137" ht="15" customHeight="1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</row>
    <row r="33" spans="1:137" ht="15" customHeight="1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</row>
    <row r="34" spans="1:137" ht="15" customHeight="1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113"/>
      <c r="DT34" s="113"/>
      <c r="DU34" s="113"/>
      <c r="DV34" s="113"/>
      <c r="DW34" s="113"/>
      <c r="DX34" s="113"/>
      <c r="DY34" s="113"/>
      <c r="DZ34" s="113"/>
      <c r="EA34" s="113"/>
      <c r="EB34" s="113"/>
      <c r="EC34" s="113"/>
      <c r="ED34" s="113"/>
      <c r="EE34" s="113"/>
      <c r="EF34" s="113"/>
      <c r="EG34" s="113"/>
    </row>
    <row r="35" spans="1:137" ht="15" customHeight="1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</row>
    <row r="36" spans="1:137" ht="15" customHeight="1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</row>
    <row r="37" spans="1:137" ht="15" customHeight="1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3"/>
      <c r="DR37" s="113"/>
      <c r="DS37" s="113"/>
      <c r="DT37" s="113"/>
      <c r="DU37" s="113"/>
      <c r="DV37" s="113"/>
      <c r="DW37" s="113"/>
      <c r="DX37" s="113"/>
      <c r="DY37" s="113"/>
      <c r="DZ37" s="113"/>
      <c r="EA37" s="113"/>
      <c r="EB37" s="113"/>
      <c r="EC37" s="113"/>
      <c r="ED37" s="113"/>
      <c r="EE37" s="113"/>
      <c r="EF37" s="113"/>
      <c r="EG37" s="113"/>
    </row>
    <row r="38" spans="1:137" ht="15" customHeight="1">
      <c r="A38" s="113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113"/>
      <c r="DK38" s="113"/>
      <c r="DL38" s="113"/>
      <c r="DM38" s="113"/>
      <c r="DN38" s="113"/>
      <c r="DO38" s="113"/>
      <c r="DP38" s="113"/>
      <c r="DQ38" s="113"/>
      <c r="DR38" s="113"/>
      <c r="DS38" s="113"/>
      <c r="DT38" s="113"/>
      <c r="DU38" s="113"/>
      <c r="DV38" s="113"/>
      <c r="DW38" s="113"/>
      <c r="DX38" s="113"/>
      <c r="DY38" s="113"/>
      <c r="DZ38" s="113"/>
      <c r="EA38" s="113"/>
      <c r="EB38" s="113"/>
      <c r="EC38" s="113"/>
      <c r="ED38" s="113"/>
      <c r="EE38" s="113"/>
      <c r="EF38" s="113"/>
      <c r="EG38" s="113"/>
    </row>
    <row r="39" spans="1:137" ht="15" customHeight="1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  <c r="BB39" s="176"/>
      <c r="BC39" s="176"/>
      <c r="BD39" s="176"/>
      <c r="BE39" s="176"/>
      <c r="BF39" s="176"/>
      <c r="BG39" s="176"/>
      <c r="BH39" s="176"/>
      <c r="BI39" s="176"/>
      <c r="BJ39" s="176"/>
      <c r="BK39" s="176"/>
      <c r="BL39" s="176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  <c r="CA39" s="176"/>
      <c r="CB39" s="176"/>
      <c r="CC39" s="176"/>
      <c r="CD39" s="176"/>
      <c r="CE39" s="176"/>
      <c r="CF39" s="176"/>
      <c r="CG39" s="176"/>
      <c r="CH39" s="176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  <c r="DQ39" s="113"/>
      <c r="DR39" s="113"/>
      <c r="DS39" s="113"/>
      <c r="DT39" s="113"/>
      <c r="DU39" s="113"/>
      <c r="DV39" s="113"/>
      <c r="DW39" s="113"/>
      <c r="DX39" s="113"/>
      <c r="DY39" s="113"/>
      <c r="DZ39" s="113"/>
      <c r="EA39" s="113"/>
      <c r="EB39" s="113"/>
      <c r="EC39" s="113"/>
      <c r="ED39" s="113"/>
      <c r="EE39" s="113"/>
      <c r="EF39" s="113"/>
      <c r="EG39" s="113"/>
    </row>
    <row r="40" spans="1:137" ht="15" customHeight="1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76"/>
      <c r="AP40" s="176"/>
      <c r="AQ40" s="176"/>
      <c r="AR40" s="176"/>
      <c r="AS40" s="176"/>
      <c r="AT40" s="176"/>
      <c r="AU40" s="176"/>
      <c r="AV40" s="176"/>
      <c r="AW40" s="176"/>
      <c r="AX40" s="176"/>
      <c r="AY40" s="176"/>
      <c r="AZ40" s="176"/>
      <c r="BA40" s="176"/>
      <c r="BB40" s="176"/>
      <c r="BC40" s="176"/>
      <c r="BD40" s="176"/>
      <c r="BE40" s="176"/>
      <c r="BF40" s="113"/>
      <c r="BG40" s="113"/>
      <c r="BH40" s="113"/>
      <c r="BI40" s="113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  <c r="DQ40" s="113"/>
      <c r="DR40" s="113"/>
      <c r="DS40" s="113"/>
      <c r="DT40" s="113"/>
      <c r="DU40" s="113"/>
      <c r="DV40" s="113"/>
      <c r="DW40" s="113"/>
      <c r="DX40" s="113"/>
      <c r="DY40" s="113"/>
      <c r="DZ40" s="113"/>
      <c r="EA40" s="113"/>
      <c r="EB40" s="113"/>
      <c r="EC40" s="113"/>
      <c r="ED40" s="113"/>
      <c r="EE40" s="113"/>
      <c r="EF40" s="113"/>
      <c r="EG40" s="113"/>
    </row>
    <row r="41" spans="1:137" ht="15" customHeight="1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76"/>
      <c r="AP41" s="176"/>
      <c r="AQ41" s="176"/>
      <c r="AR41" s="176"/>
      <c r="AS41" s="176"/>
      <c r="AT41" s="176"/>
      <c r="AU41" s="176"/>
      <c r="AV41" s="176"/>
      <c r="AW41" s="176"/>
      <c r="AX41" s="176"/>
      <c r="AY41" s="176"/>
      <c r="AZ41" s="176"/>
      <c r="BA41" s="176"/>
      <c r="BB41" s="176"/>
      <c r="BC41" s="176"/>
      <c r="BD41" s="176"/>
      <c r="BE41" s="176"/>
      <c r="BF41" s="176"/>
      <c r="BG41" s="176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  <c r="DQ41" s="113"/>
      <c r="DR41" s="113"/>
      <c r="DS41" s="113"/>
      <c r="DT41" s="113"/>
      <c r="DU41" s="113"/>
      <c r="DV41" s="113"/>
      <c r="DW41" s="113"/>
      <c r="DX41" s="113"/>
      <c r="DY41" s="113"/>
      <c r="DZ41" s="113"/>
      <c r="EA41" s="113"/>
      <c r="EB41" s="113"/>
      <c r="EC41" s="113"/>
      <c r="ED41" s="113"/>
      <c r="EE41" s="113"/>
      <c r="EF41" s="113"/>
      <c r="EG41" s="113"/>
    </row>
    <row r="42" spans="1:137" ht="15" customHeight="1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  <c r="AZ42" s="176"/>
      <c r="BA42" s="176"/>
      <c r="BB42" s="176"/>
      <c r="BC42" s="176"/>
      <c r="BD42" s="176"/>
      <c r="BE42" s="176"/>
      <c r="BF42" s="176"/>
      <c r="BG42" s="176"/>
      <c r="BH42" s="176"/>
      <c r="BI42" s="176"/>
      <c r="BJ42" s="176"/>
      <c r="BK42" s="176"/>
      <c r="BL42" s="176"/>
      <c r="BM42" s="176"/>
      <c r="BN42" s="176"/>
      <c r="BO42" s="176"/>
      <c r="BP42" s="176"/>
      <c r="BQ42" s="176"/>
      <c r="BR42" s="176"/>
      <c r="BS42" s="176"/>
      <c r="BT42" s="176"/>
      <c r="BU42" s="176"/>
      <c r="BV42" s="176"/>
      <c r="BW42" s="176"/>
      <c r="BX42" s="176"/>
      <c r="BY42" s="176"/>
      <c r="BZ42" s="176"/>
      <c r="CA42" s="176"/>
      <c r="CB42" s="176"/>
      <c r="CC42" s="176"/>
      <c r="CD42" s="176"/>
      <c r="CE42" s="176"/>
      <c r="CF42" s="176"/>
      <c r="CG42" s="176"/>
      <c r="CH42" s="176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  <c r="DQ42" s="113"/>
      <c r="DR42" s="113"/>
      <c r="DS42" s="113"/>
      <c r="DT42" s="113"/>
      <c r="DU42" s="113"/>
      <c r="DV42" s="113"/>
      <c r="DW42" s="113"/>
      <c r="DX42" s="113"/>
      <c r="DY42" s="113"/>
      <c r="DZ42" s="113"/>
      <c r="EA42" s="113"/>
      <c r="EB42" s="113"/>
      <c r="EC42" s="113"/>
      <c r="ED42" s="113"/>
      <c r="EE42" s="113"/>
      <c r="EF42" s="113"/>
      <c r="EG42" s="113"/>
    </row>
    <row r="43" spans="1:137" ht="15" customHeight="1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76"/>
      <c r="AP43" s="176"/>
      <c r="AQ43" s="176"/>
      <c r="AR43" s="176"/>
      <c r="AS43" s="176"/>
      <c r="AT43" s="176"/>
      <c r="AU43" s="176"/>
      <c r="AV43" s="176"/>
      <c r="AW43" s="176"/>
      <c r="AX43" s="176"/>
      <c r="AY43" s="176"/>
      <c r="AZ43" s="176"/>
      <c r="BA43" s="176"/>
      <c r="BB43" s="176"/>
      <c r="BC43" s="176"/>
      <c r="BD43" s="176"/>
      <c r="BE43" s="176"/>
      <c r="BF43" s="176"/>
      <c r="BG43" s="176"/>
      <c r="BH43" s="176"/>
      <c r="BI43" s="176"/>
      <c r="BJ43" s="176"/>
      <c r="BK43" s="176"/>
      <c r="BL43" s="176"/>
      <c r="BM43" s="176"/>
      <c r="BN43" s="176"/>
      <c r="BO43" s="176"/>
      <c r="BP43" s="176"/>
      <c r="BQ43" s="176"/>
      <c r="BR43" s="176"/>
      <c r="BS43" s="176"/>
      <c r="BT43" s="176"/>
      <c r="BU43" s="176"/>
      <c r="BV43" s="176"/>
      <c r="BW43" s="176"/>
      <c r="BX43" s="176"/>
      <c r="BY43" s="176"/>
      <c r="BZ43" s="176"/>
      <c r="CA43" s="176"/>
      <c r="CB43" s="176"/>
      <c r="CC43" s="176"/>
      <c r="CD43" s="176"/>
      <c r="CE43" s="176"/>
      <c r="CF43" s="176"/>
      <c r="CG43" s="176"/>
      <c r="CH43" s="176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  <c r="DQ43" s="113"/>
      <c r="DR43" s="113"/>
      <c r="DS43" s="113"/>
      <c r="DT43" s="113"/>
      <c r="DU43" s="113"/>
      <c r="DV43" s="113"/>
      <c r="DW43" s="113"/>
      <c r="DX43" s="113"/>
      <c r="DY43" s="113"/>
      <c r="DZ43" s="113"/>
      <c r="EA43" s="113"/>
      <c r="EB43" s="113"/>
      <c r="EC43" s="113"/>
      <c r="ED43" s="113"/>
      <c r="EE43" s="113"/>
      <c r="EF43" s="113"/>
      <c r="EG43" s="113"/>
    </row>
    <row r="44" spans="1:137" ht="15" customHeight="1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76"/>
      <c r="AP44" s="176"/>
      <c r="AQ44" s="176"/>
      <c r="AR44" s="176"/>
      <c r="AS44" s="176"/>
      <c r="AT44" s="176"/>
      <c r="AU44" s="176"/>
      <c r="AV44" s="176"/>
      <c r="AW44" s="176"/>
      <c r="AX44" s="176"/>
      <c r="AY44" s="176"/>
      <c r="AZ44" s="176"/>
      <c r="BA44" s="176"/>
      <c r="BB44" s="176"/>
      <c r="BC44" s="176"/>
      <c r="BD44" s="176"/>
      <c r="BE44" s="176"/>
      <c r="BF44" s="176"/>
      <c r="BG44" s="176"/>
      <c r="BH44" s="176"/>
      <c r="BI44" s="176"/>
      <c r="BJ44" s="176"/>
      <c r="BK44" s="176"/>
      <c r="BL44" s="176"/>
      <c r="BM44" s="176"/>
      <c r="BN44" s="176"/>
      <c r="BO44" s="176"/>
      <c r="BP44" s="176"/>
      <c r="BQ44" s="176"/>
      <c r="BR44" s="176"/>
      <c r="BS44" s="176"/>
      <c r="BT44" s="176"/>
      <c r="BU44" s="176"/>
      <c r="BV44" s="176"/>
      <c r="BW44" s="176"/>
      <c r="BX44" s="176"/>
      <c r="BY44" s="176"/>
      <c r="BZ44" s="176"/>
      <c r="CA44" s="176"/>
      <c r="CB44" s="176"/>
      <c r="CC44" s="176"/>
      <c r="CD44" s="176"/>
      <c r="CE44" s="176"/>
      <c r="CF44" s="176"/>
      <c r="CG44" s="176"/>
      <c r="CH44" s="176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  <c r="DQ44" s="113"/>
      <c r="DR44" s="113"/>
      <c r="DS44" s="113"/>
      <c r="DT44" s="113"/>
      <c r="DU44" s="113"/>
      <c r="DV44" s="113"/>
      <c r="DW44" s="113"/>
      <c r="DX44" s="113"/>
      <c r="DY44" s="113"/>
      <c r="DZ44" s="113"/>
      <c r="EA44" s="113"/>
      <c r="EB44" s="113"/>
      <c r="EC44" s="113"/>
      <c r="ED44" s="113"/>
      <c r="EE44" s="113"/>
      <c r="EF44" s="113"/>
      <c r="EG44" s="113"/>
    </row>
    <row r="45" spans="1:137" ht="15" customHeight="1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  <c r="AZ45" s="176"/>
      <c r="BA45" s="176"/>
      <c r="BB45" s="176"/>
      <c r="BC45" s="176"/>
      <c r="BD45" s="176"/>
      <c r="BE45" s="176"/>
      <c r="BF45" s="176"/>
      <c r="BG45" s="176"/>
      <c r="BH45" s="176"/>
      <c r="BI45" s="176"/>
      <c r="BJ45" s="176"/>
      <c r="BK45" s="176"/>
      <c r="BL45" s="176"/>
      <c r="BM45" s="176"/>
      <c r="BN45" s="176"/>
      <c r="BO45" s="176"/>
      <c r="BP45" s="176"/>
      <c r="BQ45" s="176"/>
      <c r="BR45" s="176"/>
      <c r="BS45" s="176"/>
      <c r="BT45" s="176"/>
      <c r="BU45" s="176"/>
      <c r="BV45" s="176"/>
      <c r="BW45" s="176"/>
      <c r="BX45" s="176"/>
      <c r="BY45" s="176"/>
      <c r="BZ45" s="176"/>
      <c r="CA45" s="176"/>
      <c r="CB45" s="176"/>
      <c r="CC45" s="176"/>
      <c r="CD45" s="176"/>
      <c r="CE45" s="176"/>
      <c r="CF45" s="176"/>
      <c r="CG45" s="176"/>
      <c r="CH45" s="176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  <c r="DC45" s="113"/>
      <c r="DD45" s="113"/>
      <c r="DE45" s="113"/>
      <c r="DF45" s="113"/>
      <c r="DG45" s="113"/>
      <c r="DH45" s="113"/>
      <c r="DI45" s="113"/>
      <c r="DJ45" s="113"/>
      <c r="DK45" s="113"/>
      <c r="DL45" s="113"/>
      <c r="DM45" s="113"/>
      <c r="DN45" s="113"/>
      <c r="DO45" s="113"/>
      <c r="DP45" s="113"/>
      <c r="DQ45" s="113"/>
      <c r="DR45" s="113"/>
      <c r="DS45" s="113"/>
      <c r="DT45" s="113"/>
      <c r="DU45" s="113"/>
      <c r="DV45" s="113"/>
      <c r="DW45" s="113"/>
      <c r="DX45" s="113"/>
      <c r="DY45" s="113"/>
      <c r="DZ45" s="113"/>
      <c r="EA45" s="113"/>
      <c r="EB45" s="113"/>
      <c r="EC45" s="113"/>
      <c r="ED45" s="113"/>
      <c r="EE45" s="113"/>
      <c r="EF45" s="113"/>
      <c r="EG45" s="113"/>
    </row>
    <row r="46" spans="1:137" ht="15" customHeight="1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6"/>
      <c r="AZ46" s="176"/>
      <c r="BA46" s="176"/>
      <c r="BB46" s="176"/>
      <c r="BC46" s="176"/>
      <c r="BD46" s="176"/>
      <c r="BE46" s="176"/>
      <c r="BF46" s="176"/>
      <c r="BG46" s="113"/>
      <c r="BH46" s="113"/>
      <c r="BI46" s="113"/>
      <c r="BJ46" s="113"/>
      <c r="BK46" s="113"/>
      <c r="BL46" s="113"/>
      <c r="BM46" s="113"/>
      <c r="BN46" s="113"/>
      <c r="BO46" s="113"/>
      <c r="BP46" s="113"/>
      <c r="BQ46" s="113"/>
      <c r="BR46" s="113"/>
      <c r="BS46" s="113"/>
      <c r="BT46" s="113"/>
      <c r="BU46" s="113"/>
      <c r="BV46" s="113"/>
      <c r="BW46" s="113"/>
      <c r="BX46" s="113"/>
      <c r="BY46" s="113"/>
      <c r="BZ46" s="113"/>
      <c r="CA46" s="113"/>
      <c r="CB46" s="113"/>
      <c r="CC46" s="113"/>
      <c r="CD46" s="113"/>
      <c r="CE46" s="113"/>
      <c r="CF46" s="113"/>
      <c r="CG46" s="113"/>
      <c r="CH46" s="113"/>
      <c r="CI46" s="113"/>
      <c r="CJ46" s="113"/>
      <c r="CK46" s="113"/>
      <c r="CL46" s="113"/>
      <c r="CM46" s="113"/>
      <c r="CN46" s="113"/>
      <c r="CO46" s="113"/>
      <c r="CP46" s="113"/>
      <c r="CQ46" s="113"/>
      <c r="CR46" s="113"/>
      <c r="CS46" s="113"/>
      <c r="CT46" s="113"/>
      <c r="CU46" s="113"/>
      <c r="CV46" s="113"/>
      <c r="CW46" s="113"/>
      <c r="CX46" s="113"/>
      <c r="CY46" s="113"/>
      <c r="CZ46" s="113"/>
      <c r="DA46" s="113"/>
      <c r="DB46" s="113"/>
      <c r="DC46" s="113"/>
      <c r="DD46" s="113"/>
      <c r="DE46" s="113"/>
      <c r="DF46" s="113"/>
      <c r="DG46" s="113"/>
      <c r="DH46" s="113"/>
      <c r="DI46" s="113"/>
      <c r="DJ46" s="113"/>
      <c r="DK46" s="113"/>
      <c r="DL46" s="113"/>
      <c r="DM46" s="113"/>
      <c r="DN46" s="113"/>
      <c r="DO46" s="113"/>
      <c r="DP46" s="113"/>
      <c r="DQ46" s="113"/>
      <c r="DR46" s="113"/>
      <c r="DS46" s="113"/>
      <c r="DT46" s="113"/>
      <c r="DU46" s="113"/>
      <c r="DV46" s="113"/>
      <c r="DW46" s="113"/>
      <c r="DX46" s="113"/>
      <c r="DY46" s="113"/>
      <c r="DZ46" s="113"/>
      <c r="EA46" s="113"/>
      <c r="EB46" s="113"/>
      <c r="EC46" s="113"/>
      <c r="ED46" s="113"/>
      <c r="EE46" s="113"/>
      <c r="EF46" s="113"/>
      <c r="EG46" s="113"/>
    </row>
    <row r="47" spans="1:137" ht="15" customHeight="1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76"/>
      <c r="AP47" s="176"/>
      <c r="AQ47" s="176"/>
      <c r="AR47" s="176"/>
      <c r="AS47" s="176"/>
      <c r="AT47" s="176"/>
      <c r="AU47" s="176"/>
      <c r="AV47" s="176"/>
      <c r="AW47" s="176"/>
      <c r="AX47" s="176"/>
      <c r="AY47" s="176"/>
      <c r="AZ47" s="176"/>
      <c r="BA47" s="176"/>
      <c r="BB47" s="176"/>
      <c r="BC47" s="176"/>
      <c r="BD47" s="176"/>
      <c r="BE47" s="176"/>
      <c r="BF47" s="176"/>
      <c r="BG47" s="176"/>
      <c r="BH47" s="176"/>
      <c r="BI47" s="176"/>
      <c r="BJ47" s="176"/>
      <c r="BK47" s="176"/>
      <c r="BL47" s="176"/>
      <c r="BM47" s="176"/>
      <c r="BN47" s="176"/>
      <c r="BO47" s="176"/>
      <c r="BP47" s="176"/>
      <c r="BQ47" s="176"/>
      <c r="BR47" s="176"/>
      <c r="BS47" s="176"/>
      <c r="BT47" s="113"/>
      <c r="BU47" s="113"/>
      <c r="BV47" s="113"/>
      <c r="BW47" s="113"/>
      <c r="BX47" s="113"/>
      <c r="BY47" s="113"/>
      <c r="BZ47" s="113"/>
      <c r="CA47" s="113"/>
      <c r="CB47" s="113"/>
      <c r="CC47" s="113"/>
      <c r="CD47" s="113"/>
      <c r="CE47" s="113"/>
      <c r="CF47" s="113"/>
      <c r="CG47" s="113"/>
      <c r="CH47" s="113"/>
      <c r="CI47" s="113"/>
      <c r="CJ47" s="113"/>
      <c r="CK47" s="113"/>
      <c r="CL47" s="113"/>
      <c r="CM47" s="113"/>
      <c r="CN47" s="113"/>
      <c r="CO47" s="113"/>
      <c r="CP47" s="113"/>
      <c r="CQ47" s="113"/>
      <c r="CR47" s="113"/>
      <c r="CS47" s="113"/>
      <c r="CT47" s="113"/>
      <c r="CU47" s="113"/>
      <c r="CV47" s="113"/>
      <c r="CW47" s="113"/>
      <c r="CX47" s="113"/>
      <c r="CY47" s="113"/>
      <c r="CZ47" s="113"/>
      <c r="DA47" s="113"/>
      <c r="DB47" s="113"/>
      <c r="DC47" s="113"/>
      <c r="DD47" s="113"/>
      <c r="DE47" s="113"/>
      <c r="DF47" s="113"/>
      <c r="DG47" s="113"/>
      <c r="DH47" s="113"/>
      <c r="DI47" s="113"/>
      <c r="DJ47" s="113"/>
      <c r="DK47" s="113"/>
      <c r="DL47" s="113"/>
      <c r="DM47" s="113"/>
      <c r="DN47" s="113"/>
      <c r="DO47" s="113"/>
      <c r="DP47" s="113"/>
      <c r="DQ47" s="113"/>
      <c r="DR47" s="113"/>
      <c r="DS47" s="113"/>
      <c r="DT47" s="113"/>
      <c r="DU47" s="113"/>
      <c r="DV47" s="113"/>
      <c r="DW47" s="113"/>
      <c r="DX47" s="113"/>
      <c r="DY47" s="113"/>
      <c r="DZ47" s="113"/>
      <c r="EA47" s="113"/>
      <c r="EB47" s="113"/>
      <c r="EC47" s="113"/>
      <c r="ED47" s="113"/>
      <c r="EE47" s="113"/>
      <c r="EF47" s="113"/>
      <c r="EG47" s="113"/>
    </row>
    <row r="48" spans="1:137" ht="15" customHeight="1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76"/>
      <c r="AP48" s="176"/>
      <c r="AQ48" s="176"/>
      <c r="AR48" s="176"/>
      <c r="AS48" s="176"/>
      <c r="AT48" s="176"/>
      <c r="AU48" s="176"/>
      <c r="AV48" s="176"/>
      <c r="AW48" s="176"/>
      <c r="AX48" s="176"/>
      <c r="AY48" s="176"/>
      <c r="AZ48" s="176"/>
      <c r="BA48" s="176"/>
      <c r="BB48" s="176"/>
      <c r="BC48" s="176"/>
      <c r="BD48" s="176"/>
      <c r="BE48" s="176"/>
      <c r="BF48" s="176"/>
      <c r="BG48" s="176"/>
      <c r="BH48" s="176"/>
      <c r="BI48" s="176"/>
      <c r="BJ48" s="176"/>
      <c r="BK48" s="176"/>
      <c r="BL48" s="176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  <c r="DB48" s="113"/>
      <c r="DC48" s="113"/>
      <c r="DD48" s="113"/>
      <c r="DE48" s="113"/>
      <c r="DF48" s="113"/>
      <c r="DG48" s="113"/>
      <c r="DH48" s="113"/>
      <c r="DI48" s="113"/>
      <c r="DJ48" s="113"/>
      <c r="DK48" s="113"/>
      <c r="DL48" s="113"/>
      <c r="DM48" s="113"/>
      <c r="DN48" s="113"/>
      <c r="DO48" s="113"/>
      <c r="DP48" s="113"/>
      <c r="DQ48" s="113"/>
      <c r="DR48" s="113"/>
      <c r="DS48" s="113"/>
      <c r="DT48" s="113"/>
      <c r="DU48" s="113"/>
      <c r="DV48" s="113"/>
      <c r="DW48" s="113"/>
      <c r="DX48" s="113"/>
      <c r="DY48" s="113"/>
      <c r="DZ48" s="113"/>
      <c r="EA48" s="113"/>
      <c r="EB48" s="113"/>
      <c r="EC48" s="113"/>
      <c r="ED48" s="113"/>
      <c r="EE48" s="113"/>
      <c r="EF48" s="113"/>
      <c r="EG48" s="113"/>
    </row>
    <row r="49" spans="1:137" ht="15" customHeight="1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76"/>
      <c r="AP49" s="176"/>
      <c r="AQ49" s="176"/>
      <c r="AR49" s="176"/>
      <c r="AS49" s="176"/>
      <c r="AT49" s="176"/>
      <c r="AU49" s="176"/>
      <c r="AV49" s="176"/>
      <c r="AW49" s="176"/>
      <c r="AX49" s="176"/>
      <c r="AY49" s="176"/>
      <c r="AZ49" s="176"/>
      <c r="BA49" s="176"/>
      <c r="BB49" s="176"/>
      <c r="BC49" s="176"/>
      <c r="BD49" s="176"/>
      <c r="BE49" s="176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  <c r="BR49" s="113"/>
      <c r="BS49" s="113"/>
      <c r="BT49" s="113"/>
      <c r="BU49" s="113"/>
      <c r="BV49" s="113"/>
      <c r="BW49" s="113"/>
      <c r="BX49" s="113"/>
      <c r="BY49" s="113"/>
      <c r="BZ49" s="113"/>
      <c r="CA49" s="113"/>
      <c r="CB49" s="113"/>
      <c r="CC49" s="113"/>
      <c r="CD49" s="113"/>
      <c r="CE49" s="113"/>
      <c r="CF49" s="113"/>
      <c r="CG49" s="113"/>
      <c r="CH49" s="113"/>
      <c r="CI49" s="113"/>
      <c r="CJ49" s="113"/>
      <c r="CK49" s="113"/>
      <c r="CL49" s="113"/>
      <c r="CM49" s="113"/>
      <c r="CN49" s="113"/>
      <c r="CO49" s="113"/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  <c r="CZ49" s="113"/>
      <c r="DA49" s="113"/>
      <c r="DB49" s="113"/>
      <c r="DC49" s="113"/>
      <c r="DD49" s="113"/>
      <c r="DE49" s="113"/>
      <c r="DF49" s="113"/>
      <c r="DG49" s="113"/>
      <c r="DH49" s="113"/>
      <c r="DI49" s="113"/>
      <c r="DJ49" s="113"/>
      <c r="DK49" s="113"/>
      <c r="DL49" s="113"/>
      <c r="DM49" s="113"/>
      <c r="DN49" s="113"/>
      <c r="DO49" s="113"/>
      <c r="DP49" s="113"/>
      <c r="DQ49" s="113"/>
      <c r="DR49" s="113"/>
      <c r="DS49" s="113"/>
      <c r="DT49" s="113"/>
      <c r="DU49" s="113"/>
      <c r="DV49" s="113"/>
      <c r="DW49" s="113"/>
      <c r="DX49" s="113"/>
      <c r="DY49" s="113"/>
      <c r="DZ49" s="113"/>
      <c r="EA49" s="113"/>
      <c r="EB49" s="113"/>
      <c r="EC49" s="113"/>
      <c r="ED49" s="113"/>
      <c r="EE49" s="113"/>
      <c r="EF49" s="113"/>
      <c r="EG49" s="113"/>
    </row>
    <row r="50" spans="1:137" ht="15" customHeight="1">
      <c r="A50" s="113"/>
      <c r="B50" s="113"/>
      <c r="C50" s="113"/>
      <c r="D50" s="113"/>
      <c r="E50" s="113"/>
      <c r="F50" s="113"/>
      <c r="G50" s="136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76"/>
      <c r="AP50" s="176"/>
      <c r="AQ50" s="176"/>
      <c r="AR50" s="176"/>
      <c r="AS50" s="176"/>
      <c r="AT50" s="176"/>
      <c r="AU50" s="176"/>
      <c r="AV50" s="176"/>
      <c r="AW50" s="176"/>
      <c r="AX50" s="176"/>
      <c r="AY50" s="176"/>
      <c r="AZ50" s="176"/>
      <c r="BA50" s="176"/>
      <c r="BB50" s="176"/>
      <c r="BC50" s="176"/>
      <c r="BD50" s="176"/>
      <c r="BE50" s="176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3"/>
      <c r="BQ50" s="113"/>
      <c r="BR50" s="113"/>
      <c r="BS50" s="113"/>
      <c r="BT50" s="113"/>
      <c r="BU50" s="113"/>
      <c r="BV50" s="113"/>
      <c r="BW50" s="113"/>
      <c r="BX50" s="113"/>
      <c r="BY50" s="113"/>
      <c r="BZ50" s="113"/>
      <c r="CA50" s="113"/>
      <c r="CB50" s="113"/>
      <c r="CC50" s="113"/>
      <c r="CD50" s="113"/>
      <c r="CE50" s="113"/>
      <c r="CF50" s="113"/>
      <c r="CG50" s="113"/>
      <c r="CH50" s="113"/>
      <c r="CI50" s="113"/>
      <c r="CJ50" s="113"/>
      <c r="CK50" s="113"/>
      <c r="CL50" s="113"/>
      <c r="CM50" s="113"/>
      <c r="CN50" s="113"/>
      <c r="CO50" s="113"/>
      <c r="CP50" s="113"/>
      <c r="CQ50" s="113"/>
      <c r="CR50" s="113"/>
      <c r="CS50" s="113"/>
      <c r="CT50" s="113"/>
      <c r="CU50" s="113"/>
      <c r="CV50" s="113"/>
      <c r="CW50" s="113"/>
      <c r="CX50" s="113"/>
      <c r="CY50" s="113"/>
      <c r="CZ50" s="113"/>
      <c r="DA50" s="113"/>
      <c r="DB50" s="113"/>
      <c r="DC50" s="113"/>
      <c r="DD50" s="113"/>
      <c r="DE50" s="113"/>
      <c r="DF50" s="113"/>
      <c r="DG50" s="113"/>
      <c r="DH50" s="113"/>
      <c r="DI50" s="113"/>
      <c r="DJ50" s="113"/>
      <c r="DK50" s="113"/>
      <c r="DL50" s="113"/>
      <c r="DM50" s="113"/>
      <c r="DN50" s="113"/>
      <c r="DO50" s="113"/>
      <c r="DP50" s="113"/>
      <c r="DQ50" s="113"/>
      <c r="DR50" s="113"/>
      <c r="DS50" s="113"/>
      <c r="DT50" s="113"/>
      <c r="DU50" s="113"/>
      <c r="DV50" s="113"/>
      <c r="DW50" s="113"/>
      <c r="DX50" s="113"/>
      <c r="DY50" s="113"/>
      <c r="DZ50" s="113"/>
      <c r="EA50" s="113"/>
      <c r="EB50" s="113"/>
      <c r="EC50" s="113"/>
      <c r="ED50" s="113"/>
      <c r="EE50" s="113"/>
      <c r="EF50" s="113"/>
      <c r="EG50" s="113"/>
    </row>
    <row r="51" spans="1:137" ht="15" customHeight="1">
      <c r="A51" s="113"/>
      <c r="B51" s="113"/>
      <c r="C51" s="113"/>
      <c r="D51" s="113"/>
      <c r="E51" s="113"/>
      <c r="F51" s="113"/>
      <c r="G51" s="136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/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/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113"/>
      <c r="DM51" s="113"/>
      <c r="DN51" s="113"/>
      <c r="DO51" s="113"/>
      <c r="DP51" s="113"/>
      <c r="DQ51" s="113"/>
      <c r="DR51" s="113"/>
      <c r="DS51" s="113"/>
      <c r="DT51" s="113"/>
      <c r="DU51" s="113"/>
      <c r="DV51" s="113"/>
      <c r="DW51" s="113"/>
      <c r="DX51" s="113"/>
      <c r="DY51" s="113"/>
      <c r="DZ51" s="113"/>
      <c r="EA51" s="113"/>
      <c r="EB51" s="113"/>
      <c r="EC51" s="113"/>
      <c r="ED51" s="113"/>
      <c r="EE51" s="113"/>
      <c r="EF51" s="113"/>
      <c r="EG51" s="113"/>
    </row>
    <row r="52" spans="1:138" ht="15" customHeight="1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113"/>
      <c r="BM52" s="113"/>
      <c r="BN52" s="113"/>
      <c r="BO52" s="113"/>
      <c r="BP52" s="113"/>
      <c r="BQ52" s="113"/>
      <c r="BR52" s="113"/>
      <c r="BS52" s="113"/>
      <c r="BT52" s="113"/>
      <c r="BU52" s="113"/>
      <c r="BV52" s="113"/>
      <c r="BW52" s="113"/>
      <c r="BX52" s="113"/>
      <c r="BY52" s="113"/>
      <c r="BZ52" s="113"/>
      <c r="CA52" s="113"/>
      <c r="CB52" s="113"/>
      <c r="CC52" s="113"/>
      <c r="CD52" s="113"/>
      <c r="CE52" s="113"/>
      <c r="CF52" s="113"/>
      <c r="CG52" s="113"/>
      <c r="CH52" s="113"/>
      <c r="CI52" s="113"/>
      <c r="CJ52" s="113"/>
      <c r="CK52" s="113"/>
      <c r="CL52" s="113"/>
      <c r="CM52" s="113"/>
      <c r="CN52" s="113"/>
      <c r="CO52" s="113"/>
      <c r="CP52" s="113"/>
      <c r="CQ52" s="113"/>
      <c r="CR52" s="113"/>
      <c r="CS52" s="113"/>
      <c r="CT52" s="113"/>
      <c r="CU52" s="113"/>
      <c r="CV52" s="113"/>
      <c r="CW52" s="113"/>
      <c r="CX52" s="113"/>
      <c r="CY52" s="113"/>
      <c r="CZ52" s="113"/>
      <c r="DA52" s="113"/>
      <c r="DB52" s="113"/>
      <c r="DC52" s="113"/>
      <c r="DD52" s="113"/>
      <c r="DE52" s="113"/>
      <c r="DF52" s="113"/>
      <c r="DG52" s="113"/>
      <c r="DH52" s="113"/>
      <c r="DI52" s="113"/>
      <c r="DJ52" s="113"/>
      <c r="DK52" s="113"/>
      <c r="DL52" s="113"/>
      <c r="DM52" s="113"/>
      <c r="DN52" s="113"/>
      <c r="DO52" s="113"/>
      <c r="DP52" s="113"/>
      <c r="DQ52" s="113"/>
      <c r="DR52" s="113"/>
      <c r="DS52" s="113"/>
      <c r="DT52" s="113"/>
      <c r="DU52" s="113"/>
      <c r="DV52" s="113"/>
      <c r="DW52" s="113"/>
      <c r="DX52" s="113"/>
      <c r="DY52" s="113"/>
      <c r="DZ52" s="113"/>
      <c r="EA52" s="113"/>
      <c r="EB52" s="113"/>
      <c r="EC52" s="113"/>
      <c r="ED52" s="113"/>
      <c r="EE52" s="113"/>
      <c r="EF52" s="113"/>
      <c r="EG52" s="113"/>
      <c r="EH52">
        <f>789/50</f>
        <v>15.78</v>
      </c>
    </row>
    <row r="53" spans="1:138" ht="15" customHeight="1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13"/>
      <c r="BK53" s="113"/>
      <c r="BL53" s="113"/>
      <c r="BM53" s="113"/>
      <c r="BN53" s="113"/>
      <c r="BO53" s="113"/>
      <c r="BP53" s="113"/>
      <c r="BQ53" s="113"/>
      <c r="BR53" s="113"/>
      <c r="BS53" s="113"/>
      <c r="BT53" s="113"/>
      <c r="BU53" s="113"/>
      <c r="BV53" s="113"/>
      <c r="BW53" s="113"/>
      <c r="BX53" s="113"/>
      <c r="BY53" s="113"/>
      <c r="BZ53" s="113"/>
      <c r="CA53" s="113"/>
      <c r="CB53" s="113"/>
      <c r="CC53" s="113"/>
      <c r="CD53" s="113"/>
      <c r="CE53" s="113"/>
      <c r="CF53" s="113"/>
      <c r="CG53" s="113"/>
      <c r="CH53" s="113"/>
      <c r="CI53" s="113"/>
      <c r="CJ53" s="113"/>
      <c r="CK53" s="113"/>
      <c r="CL53" s="113"/>
      <c r="CM53" s="113"/>
      <c r="CN53" s="113"/>
      <c r="CO53" s="113"/>
      <c r="CP53" s="113"/>
      <c r="CQ53" s="113"/>
      <c r="CR53" s="113"/>
      <c r="CS53" s="113"/>
      <c r="CT53" s="113"/>
      <c r="CU53" s="113"/>
      <c r="CV53" s="113"/>
      <c r="CW53" s="113"/>
      <c r="CX53" s="113"/>
      <c r="CY53" s="113"/>
      <c r="CZ53" s="113"/>
      <c r="DA53" s="113"/>
      <c r="DB53" s="113"/>
      <c r="DC53" s="113"/>
      <c r="DD53" s="113"/>
      <c r="DE53" s="113"/>
      <c r="DF53" s="113"/>
      <c r="DG53" s="113"/>
      <c r="DH53" s="113"/>
      <c r="DI53" s="113"/>
      <c r="DJ53" s="113"/>
      <c r="DK53" s="113"/>
      <c r="DL53" s="113"/>
      <c r="DM53" s="113"/>
      <c r="DN53" s="113"/>
      <c r="DO53" s="113"/>
      <c r="DP53" s="113"/>
      <c r="DQ53" s="113"/>
      <c r="DR53" s="113"/>
      <c r="DS53" s="113"/>
      <c r="DT53" s="113"/>
      <c r="DU53" s="113"/>
      <c r="DV53" s="113"/>
      <c r="DW53" s="113"/>
      <c r="DX53" s="113"/>
      <c r="DY53" s="113"/>
      <c r="DZ53" s="113"/>
      <c r="EA53" s="113"/>
      <c r="EB53" s="113"/>
      <c r="EC53" s="113"/>
      <c r="ED53" s="113"/>
      <c r="EE53" s="113"/>
      <c r="EF53" s="113"/>
      <c r="EG53" s="138" t="s">
        <v>19</v>
      </c>
      <c r="EH53">
        <f>800/50</f>
        <v>16</v>
      </c>
    </row>
    <row r="54" spans="1:137" ht="15" customHeight="1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  <c r="BO54" s="113"/>
      <c r="BP54" s="113"/>
      <c r="BQ54" s="113"/>
      <c r="BR54" s="113"/>
      <c r="BS54" s="113"/>
      <c r="BT54" s="113"/>
      <c r="BU54" s="113"/>
      <c r="BV54" s="113"/>
      <c r="BW54" s="113"/>
      <c r="BX54" s="113"/>
      <c r="BY54" s="113"/>
      <c r="BZ54" s="113"/>
      <c r="CA54" s="113"/>
      <c r="CB54" s="113"/>
      <c r="CC54" s="113"/>
      <c r="CD54" s="113"/>
      <c r="CE54" s="113"/>
      <c r="CF54" s="113"/>
      <c r="CG54" s="113"/>
      <c r="CH54" s="113"/>
      <c r="CI54" s="113"/>
      <c r="CJ54" s="113"/>
      <c r="CK54" s="113"/>
      <c r="CL54" s="113"/>
      <c r="CM54" s="113"/>
      <c r="CN54" s="113"/>
      <c r="CO54" s="113"/>
      <c r="CP54" s="113"/>
      <c r="CQ54" s="113"/>
      <c r="CR54" s="113"/>
      <c r="CS54" s="113"/>
      <c r="CT54" s="113"/>
      <c r="CU54" s="113"/>
      <c r="CV54" s="113"/>
      <c r="CW54" s="113"/>
      <c r="CX54" s="113"/>
      <c r="CY54" s="113"/>
      <c r="CZ54" s="113"/>
      <c r="DA54" s="113"/>
      <c r="DB54" s="113"/>
      <c r="DC54" s="113"/>
      <c r="DD54" s="113"/>
      <c r="DE54" s="113"/>
      <c r="DF54" s="113"/>
      <c r="DG54" s="113"/>
      <c r="DH54" s="113"/>
      <c r="DI54" s="113"/>
      <c r="DJ54" s="113"/>
      <c r="DK54" s="113"/>
      <c r="DL54" s="113"/>
      <c r="DM54" s="113"/>
      <c r="DN54" s="113"/>
      <c r="DO54" s="113"/>
      <c r="DP54" s="113"/>
      <c r="DQ54" s="113"/>
      <c r="DR54" s="113"/>
      <c r="DS54" s="113"/>
      <c r="DT54" s="113"/>
      <c r="DU54" s="113"/>
      <c r="DV54" s="113"/>
      <c r="DW54" s="113"/>
      <c r="DX54" s="113"/>
      <c r="DY54" s="113"/>
      <c r="DZ54" s="113"/>
      <c r="EA54" s="113"/>
      <c r="EB54" s="113"/>
      <c r="EC54" s="113"/>
      <c r="ED54" s="113"/>
      <c r="EE54" s="113"/>
      <c r="EF54" s="113"/>
      <c r="EG54" s="113"/>
    </row>
    <row r="55" spans="1:158" ht="12.75" customHeight="1" thickBot="1">
      <c r="A55" s="23" t="s">
        <v>473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FB55" t="s">
        <v>371</v>
      </c>
    </row>
    <row r="56" spans="1:158" ht="12.75" customHeight="1" thickTop="1">
      <c r="A56" s="34" t="s">
        <v>383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16"/>
      <c r="AJ56" s="96" t="s">
        <v>430</v>
      </c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17"/>
      <c r="BQ56" s="86"/>
      <c r="BR56" s="177" t="s">
        <v>89</v>
      </c>
      <c r="BS56" s="145"/>
      <c r="BT56" s="145"/>
      <c r="BU56" s="145"/>
      <c r="BV56" s="145"/>
      <c r="BW56" s="145"/>
      <c r="BX56" s="145"/>
      <c r="BY56" s="145"/>
      <c r="BZ56" s="145"/>
      <c r="CA56" s="145"/>
      <c r="CB56" s="145"/>
      <c r="CC56" s="145"/>
      <c r="CD56" s="145"/>
      <c r="CE56" s="145"/>
      <c r="CF56" s="145"/>
      <c r="CG56" s="145"/>
      <c r="CH56" s="145"/>
      <c r="CI56" s="145"/>
      <c r="CJ56" s="145"/>
      <c r="CK56" s="145"/>
      <c r="CL56" s="145"/>
      <c r="CM56" s="145"/>
      <c r="CN56" s="145"/>
      <c r="CO56" s="145"/>
      <c r="CP56" s="145"/>
      <c r="CQ56" s="145"/>
      <c r="CR56" s="145"/>
      <c r="CS56" s="145"/>
      <c r="CT56" s="145"/>
      <c r="CU56" s="145"/>
      <c r="CV56" s="145"/>
      <c r="CW56" s="145"/>
      <c r="CX56" s="145"/>
      <c r="CY56" s="145"/>
      <c r="CZ56" s="145"/>
      <c r="DA56" s="145"/>
      <c r="DB56" s="145"/>
      <c r="DC56" s="145"/>
      <c r="DD56" s="145"/>
      <c r="DE56" s="145"/>
      <c r="DF56" s="145"/>
      <c r="DG56" s="145"/>
      <c r="DH56" s="145"/>
      <c r="DI56" s="145"/>
      <c r="DJ56" s="145"/>
      <c r="DK56" s="145"/>
      <c r="DL56" s="145"/>
      <c r="DM56" s="145"/>
      <c r="DN56" s="145"/>
      <c r="DO56" s="145"/>
      <c r="DP56" s="145"/>
      <c r="DQ56" s="145"/>
      <c r="DR56" s="145"/>
      <c r="DS56" s="145"/>
      <c r="DT56" s="145"/>
      <c r="DU56" s="145"/>
      <c r="DV56" s="145"/>
      <c r="DW56" s="145"/>
      <c r="DX56" s="145"/>
      <c r="DY56" s="145"/>
      <c r="DZ56" s="145"/>
      <c r="EA56" s="145"/>
      <c r="EB56" s="145"/>
      <c r="EC56" s="145"/>
      <c r="ED56" s="145"/>
      <c r="EE56" s="145"/>
      <c r="EF56" s="145"/>
      <c r="EG56" s="147"/>
      <c r="FB56" t="s">
        <v>372</v>
      </c>
    </row>
    <row r="57" spans="1:158" ht="12.75" customHeight="1">
      <c r="A57" s="21" t="s">
        <v>384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33"/>
      <c r="AJ57" s="81" t="s">
        <v>431</v>
      </c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20"/>
      <c r="BQ57" s="86"/>
      <c r="BR57" s="33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33"/>
      <c r="CZ57" s="97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20"/>
      <c r="FB57" t="s">
        <v>373</v>
      </c>
    </row>
    <row r="58" spans="1:158" ht="12.75" customHeight="1">
      <c r="A58" s="21" t="s">
        <v>385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33"/>
      <c r="AJ58" s="81" t="s">
        <v>432</v>
      </c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20"/>
      <c r="BQ58" s="86"/>
      <c r="BR58" s="33"/>
      <c r="BS58" s="81"/>
      <c r="BT58" s="81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1"/>
      <c r="CX58" s="81"/>
      <c r="CY58" s="33"/>
      <c r="CZ58" s="98"/>
      <c r="DA58" s="81"/>
      <c r="DB58" s="81"/>
      <c r="DC58" s="81"/>
      <c r="DD58" s="81"/>
      <c r="DE58" s="81"/>
      <c r="DF58" s="81"/>
      <c r="DG58" s="81"/>
      <c r="DH58" s="81"/>
      <c r="DI58" s="81"/>
      <c r="DJ58" s="81"/>
      <c r="DK58" s="81"/>
      <c r="DL58" s="81"/>
      <c r="DM58" s="81"/>
      <c r="DN58" s="81"/>
      <c r="DO58" s="81"/>
      <c r="DP58" s="81"/>
      <c r="DQ58" s="81"/>
      <c r="DR58" s="81"/>
      <c r="DS58" s="81"/>
      <c r="DT58" s="81"/>
      <c r="DU58" s="81"/>
      <c r="DV58" s="81"/>
      <c r="DW58" s="81"/>
      <c r="DX58" s="81"/>
      <c r="DY58" s="81"/>
      <c r="DZ58" s="81"/>
      <c r="EA58" s="81"/>
      <c r="EB58" s="81"/>
      <c r="EC58" s="81"/>
      <c r="ED58" s="81"/>
      <c r="EE58" s="81"/>
      <c r="EF58" s="81"/>
      <c r="EG58" s="20"/>
      <c r="EH58">
        <f>3*10.71+0.42+7*2.86+10.71+2*2.86+0.42+5.29+3*10.71</f>
        <v>106.84000000000003</v>
      </c>
      <c r="FB58" t="s">
        <v>374</v>
      </c>
    </row>
    <row r="59" spans="1:158" ht="12.75" customHeight="1">
      <c r="A59" s="21" t="s">
        <v>388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33"/>
      <c r="AJ59" s="81" t="s">
        <v>386</v>
      </c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20"/>
      <c r="BQ59" s="86"/>
      <c r="BR59" s="33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33"/>
      <c r="CZ59" s="98"/>
      <c r="DA59" s="81"/>
      <c r="DB59" s="81"/>
      <c r="DC59" s="81"/>
      <c r="DD59" s="81"/>
      <c r="DE59" s="81"/>
      <c r="DF59" s="81"/>
      <c r="DG59" s="81"/>
      <c r="DH59" s="81"/>
      <c r="DI59" s="81"/>
      <c r="DJ59" s="81"/>
      <c r="DK59" s="81"/>
      <c r="DL59" s="81"/>
      <c r="DM59" s="81"/>
      <c r="DN59" s="81"/>
      <c r="DO59" s="81"/>
      <c r="DP59" s="81"/>
      <c r="DQ59" s="81"/>
      <c r="DR59" s="81"/>
      <c r="DS59" s="81"/>
      <c r="DT59" s="81"/>
      <c r="DU59" s="81"/>
      <c r="DV59" s="81"/>
      <c r="DW59" s="81"/>
      <c r="DX59" s="81"/>
      <c r="DY59" s="81"/>
      <c r="DZ59" s="81"/>
      <c r="EA59" s="81"/>
      <c r="EB59" s="81"/>
      <c r="EC59" s="81"/>
      <c r="ED59" s="81"/>
      <c r="EE59" s="81"/>
      <c r="EF59" s="81"/>
      <c r="EG59" s="20"/>
      <c r="FB59" t="s">
        <v>375</v>
      </c>
    </row>
    <row r="60" spans="1:158" ht="12.75" customHeight="1">
      <c r="A60" s="21" t="s">
        <v>406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33"/>
      <c r="AJ60" s="81" t="s">
        <v>387</v>
      </c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81"/>
      <c r="BO60" s="81"/>
      <c r="BP60" s="20"/>
      <c r="BQ60" s="86"/>
      <c r="BR60" s="33"/>
      <c r="BS60" s="81"/>
      <c r="BT60" s="81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33"/>
      <c r="CZ60" s="98"/>
      <c r="DA60" s="81"/>
      <c r="DB60" s="81"/>
      <c r="DC60" s="81"/>
      <c r="DD60" s="81"/>
      <c r="DE60" s="81"/>
      <c r="DF60" s="81"/>
      <c r="DG60" s="81"/>
      <c r="DH60" s="81"/>
      <c r="DI60" s="81"/>
      <c r="DJ60" s="81"/>
      <c r="DK60" s="81"/>
      <c r="DL60" s="81"/>
      <c r="DM60" s="81"/>
      <c r="DN60" s="81"/>
      <c r="DO60" s="81"/>
      <c r="DP60" s="81"/>
      <c r="DQ60" s="81"/>
      <c r="DR60" s="81"/>
      <c r="DS60" s="81"/>
      <c r="DT60" s="81"/>
      <c r="DU60" s="81"/>
      <c r="DV60" s="81"/>
      <c r="DW60" s="81"/>
      <c r="DX60" s="81"/>
      <c r="DY60" s="81"/>
      <c r="DZ60" s="81"/>
      <c r="EA60" s="81"/>
      <c r="EB60" s="81"/>
      <c r="EC60" s="81"/>
      <c r="ED60" s="81"/>
      <c r="EE60" s="81"/>
      <c r="EF60" s="81"/>
      <c r="EG60" s="20"/>
      <c r="EH60">
        <f>(93.12-0.42)/2</f>
        <v>46.35</v>
      </c>
      <c r="FB60" t="s">
        <v>376</v>
      </c>
    </row>
    <row r="61" spans="1:137" ht="12.75" customHeight="1" thickBot="1">
      <c r="A61" s="85" t="s">
        <v>389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22"/>
      <c r="AJ61" s="82" t="s">
        <v>390</v>
      </c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82"/>
      <c r="BO61" s="82"/>
      <c r="BP61" s="25"/>
      <c r="BQ61" s="86"/>
      <c r="BR61" s="85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99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5"/>
    </row>
    <row r="62" spans="1:137" ht="3" customHeight="1" thickBot="1" thickTop="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</row>
    <row r="63" spans="1:144" ht="12.75" customHeight="1" thickBot="1" thickTop="1">
      <c r="A63" s="37" t="s">
        <v>399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8"/>
      <c r="AT63" s="19"/>
      <c r="AU63" s="37" t="s">
        <v>398</v>
      </c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26"/>
      <c r="CE63" s="31"/>
      <c r="CF63" s="31"/>
      <c r="CG63" s="31"/>
      <c r="CH63" s="31"/>
      <c r="CI63" s="31"/>
      <c r="CJ63" s="31"/>
      <c r="CK63" s="31"/>
      <c r="CL63" s="31"/>
      <c r="CM63" s="38"/>
      <c r="CN63" s="19"/>
      <c r="CO63" s="37" t="s">
        <v>397</v>
      </c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8"/>
      <c r="EH63">
        <f>(93.12-0.84)/3</f>
        <v>30.76</v>
      </c>
      <c r="EN63" t="s">
        <v>57</v>
      </c>
    </row>
    <row r="64" spans="1:154" ht="3" customHeight="1" thickBot="1" thickTop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31"/>
      <c r="BW64" s="31"/>
      <c r="BX64" s="31"/>
      <c r="BY64" s="31"/>
      <c r="BZ64" s="31"/>
      <c r="CA64" s="31"/>
      <c r="CB64" s="31"/>
      <c r="CC64" s="31"/>
      <c r="CD64" s="31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K64" t="s">
        <v>57</v>
      </c>
      <c r="EL64" t="s">
        <v>58</v>
      </c>
      <c r="EM64" t="s">
        <v>90</v>
      </c>
      <c r="EN64" t="s">
        <v>91</v>
      </c>
      <c r="EO64" t="s">
        <v>92</v>
      </c>
      <c r="EP64" t="s">
        <v>93</v>
      </c>
      <c r="EQ64" t="s">
        <v>94</v>
      </c>
      <c r="ER64" t="s">
        <v>95</v>
      </c>
      <c r="ES64" t="s">
        <v>98</v>
      </c>
      <c r="ET64" t="s">
        <v>99</v>
      </c>
      <c r="EU64" t="s">
        <v>100</v>
      </c>
      <c r="EV64" t="s">
        <v>101</v>
      </c>
      <c r="EW64" t="s">
        <v>234</v>
      </c>
      <c r="EX64" t="s">
        <v>235</v>
      </c>
    </row>
    <row r="65" spans="1:137" ht="12.75" customHeight="1" thickTop="1">
      <c r="A65" s="39" t="s">
        <v>394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40"/>
      <c r="AT65" s="19"/>
      <c r="AU65" s="41" t="s">
        <v>393</v>
      </c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42"/>
      <c r="CD65" s="42"/>
      <c r="CE65" s="28"/>
      <c r="CF65" s="28"/>
      <c r="CG65" s="28"/>
      <c r="CH65" s="28"/>
      <c r="CI65" s="28"/>
      <c r="CJ65" s="28"/>
      <c r="CK65" s="28"/>
      <c r="CL65" s="28"/>
      <c r="CM65" s="40"/>
      <c r="CN65" s="19"/>
      <c r="CO65" s="41" t="s">
        <v>396</v>
      </c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8"/>
      <c r="EF65" s="28"/>
      <c r="EG65" s="40"/>
    </row>
    <row r="66" spans="1:155" ht="12.75" customHeight="1">
      <c r="A66" s="43" t="s">
        <v>377</v>
      </c>
      <c r="B66" s="29"/>
      <c r="C66" s="29"/>
      <c r="D66" s="29"/>
      <c r="E66" s="29"/>
      <c r="F66" s="29" t="s">
        <v>8</v>
      </c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88"/>
      <c r="AO66" s="29"/>
      <c r="AP66" s="29"/>
      <c r="AQ66" s="29"/>
      <c r="AR66" s="29"/>
      <c r="AS66" s="45"/>
      <c r="AT66" s="19"/>
      <c r="AU66" s="43" t="s">
        <v>377</v>
      </c>
      <c r="AV66" s="29"/>
      <c r="AW66" s="29"/>
      <c r="AX66" s="29"/>
      <c r="AY66" s="29"/>
      <c r="AZ66" s="29" t="s">
        <v>13</v>
      </c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44"/>
      <c r="CJ66" s="29"/>
      <c r="CK66" s="29"/>
      <c r="CL66" s="29"/>
      <c r="CM66" s="45"/>
      <c r="CN66" s="19"/>
      <c r="CO66" s="46" t="s">
        <v>377</v>
      </c>
      <c r="CP66" s="29"/>
      <c r="CQ66" s="29"/>
      <c r="CR66" s="29"/>
      <c r="CS66" s="29"/>
      <c r="CT66" s="29" t="s">
        <v>3</v>
      </c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29"/>
      <c r="DU66" s="29"/>
      <c r="DV66" s="29"/>
      <c r="DW66" s="29"/>
      <c r="DX66" s="29"/>
      <c r="DY66" s="29"/>
      <c r="DZ66" s="29"/>
      <c r="EA66" s="29"/>
      <c r="EB66" s="29"/>
      <c r="EC66" s="44"/>
      <c r="ED66" s="29"/>
      <c r="EE66" s="29"/>
      <c r="EF66" s="29"/>
      <c r="EG66" s="47"/>
      <c r="EI66" t="s">
        <v>47</v>
      </c>
      <c r="EK66" t="s">
        <v>68</v>
      </c>
      <c r="EL66" t="s">
        <v>59</v>
      </c>
      <c r="EP66" t="s">
        <v>120</v>
      </c>
      <c r="EQ66" t="s">
        <v>120</v>
      </c>
      <c r="ER66" t="s">
        <v>120</v>
      </c>
      <c r="ES66" t="s">
        <v>120</v>
      </c>
      <c r="ET66" t="s">
        <v>120</v>
      </c>
      <c r="EU66" t="s">
        <v>114</v>
      </c>
      <c r="EV66" t="s">
        <v>121</v>
      </c>
      <c r="EX66" t="s">
        <v>236</v>
      </c>
      <c r="EY66" t="s">
        <v>126</v>
      </c>
    </row>
    <row r="67" spans="1:155" ht="12.75" customHeight="1">
      <c r="A67" s="46" t="s">
        <v>377</v>
      </c>
      <c r="B67" s="30"/>
      <c r="C67" s="30"/>
      <c r="D67" s="30"/>
      <c r="E67" s="30"/>
      <c r="F67" s="30" t="s">
        <v>9</v>
      </c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89"/>
      <c r="AO67" s="30"/>
      <c r="AP67" s="30"/>
      <c r="AQ67" s="30"/>
      <c r="AR67" s="30"/>
      <c r="AS67" s="47"/>
      <c r="AT67" s="19"/>
      <c r="AU67" s="46" t="s">
        <v>377</v>
      </c>
      <c r="AV67" s="30"/>
      <c r="AW67" s="30"/>
      <c r="AX67" s="30"/>
      <c r="AY67" s="30"/>
      <c r="AZ67" s="30" t="s">
        <v>14</v>
      </c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48"/>
      <c r="CJ67" s="30"/>
      <c r="CK67" s="30"/>
      <c r="CL67" s="30"/>
      <c r="CM67" s="47"/>
      <c r="CN67" s="19"/>
      <c r="CO67" s="46" t="s">
        <v>377</v>
      </c>
      <c r="CP67" s="30"/>
      <c r="CQ67" s="30"/>
      <c r="CR67" s="30"/>
      <c r="CS67" s="30"/>
      <c r="CT67" s="30" t="s">
        <v>4</v>
      </c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48"/>
      <c r="ED67" s="30"/>
      <c r="EE67" s="30"/>
      <c r="EF67" s="30"/>
      <c r="EG67" s="47"/>
      <c r="EI67" t="s">
        <v>48</v>
      </c>
      <c r="EK67" t="s">
        <v>68</v>
      </c>
      <c r="EL67" t="s">
        <v>59</v>
      </c>
      <c r="EP67" t="s">
        <v>120</v>
      </c>
      <c r="EQ67" t="s">
        <v>120</v>
      </c>
      <c r="ER67" t="s">
        <v>120</v>
      </c>
      <c r="ES67" t="s">
        <v>120</v>
      </c>
      <c r="ET67" t="s">
        <v>120</v>
      </c>
      <c r="EU67" t="s">
        <v>115</v>
      </c>
      <c r="EV67" t="s">
        <v>121</v>
      </c>
      <c r="EX67" t="s">
        <v>236</v>
      </c>
      <c r="EY67" t="s">
        <v>126</v>
      </c>
    </row>
    <row r="68" spans="1:155" ht="12.75" customHeight="1">
      <c r="A68" s="46" t="s">
        <v>377</v>
      </c>
      <c r="B68" s="30"/>
      <c r="C68" s="30"/>
      <c r="D68" s="30"/>
      <c r="E68" s="30"/>
      <c r="F68" s="30" t="s">
        <v>10</v>
      </c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89"/>
      <c r="AO68" s="30"/>
      <c r="AP68" s="30"/>
      <c r="AQ68" s="30"/>
      <c r="AR68" s="30"/>
      <c r="AS68" s="47"/>
      <c r="AT68" s="19"/>
      <c r="AU68" s="46" t="s">
        <v>377</v>
      </c>
      <c r="AV68" s="30"/>
      <c r="AW68" s="30"/>
      <c r="AX68" s="30"/>
      <c r="AY68" s="30"/>
      <c r="AZ68" s="30" t="s">
        <v>391</v>
      </c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48"/>
      <c r="CJ68" s="30"/>
      <c r="CK68" s="30"/>
      <c r="CL68" s="30"/>
      <c r="CM68" s="47"/>
      <c r="CN68" s="19"/>
      <c r="CO68" s="46" t="s">
        <v>377</v>
      </c>
      <c r="CP68" s="30"/>
      <c r="CQ68" s="30"/>
      <c r="CR68" s="30"/>
      <c r="CS68" s="30"/>
      <c r="CT68" s="30" t="s">
        <v>5</v>
      </c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48"/>
      <c r="ED68" s="30"/>
      <c r="EE68" s="30"/>
      <c r="EF68" s="30"/>
      <c r="EG68" s="47"/>
      <c r="EH68">
        <f>30.76/3</f>
        <v>10.253333333333334</v>
      </c>
      <c r="EI68" t="s">
        <v>49</v>
      </c>
      <c r="EL68" t="s">
        <v>59</v>
      </c>
      <c r="EP68" t="s">
        <v>120</v>
      </c>
      <c r="EQ68" t="s">
        <v>120</v>
      </c>
      <c r="ER68" t="s">
        <v>120</v>
      </c>
      <c r="ES68" t="s">
        <v>120</v>
      </c>
      <c r="ET68" t="s">
        <v>120</v>
      </c>
      <c r="EU68" t="s">
        <v>116</v>
      </c>
      <c r="EV68" t="s">
        <v>121</v>
      </c>
      <c r="EX68" t="s">
        <v>236</v>
      </c>
      <c r="EY68" t="s">
        <v>126</v>
      </c>
    </row>
    <row r="69" spans="1:155" ht="12.75" customHeight="1">
      <c r="A69" s="46" t="s">
        <v>377</v>
      </c>
      <c r="B69" s="30"/>
      <c r="C69" s="30"/>
      <c r="D69" s="30"/>
      <c r="E69" s="30"/>
      <c r="F69" s="30" t="s">
        <v>370</v>
      </c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89"/>
      <c r="AO69" s="30"/>
      <c r="AP69" s="30"/>
      <c r="AQ69" s="30"/>
      <c r="AR69" s="30"/>
      <c r="AS69" s="47"/>
      <c r="AT69" s="19"/>
      <c r="AU69" s="46" t="s">
        <v>377</v>
      </c>
      <c r="AV69" s="30"/>
      <c r="AW69" s="30"/>
      <c r="AX69" s="30"/>
      <c r="AY69" s="30"/>
      <c r="AZ69" s="30" t="s">
        <v>392</v>
      </c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48"/>
      <c r="CJ69" s="30"/>
      <c r="CK69" s="30"/>
      <c r="CL69" s="30"/>
      <c r="CM69" s="47"/>
      <c r="CN69" s="19"/>
      <c r="CO69" s="46" t="s">
        <v>377</v>
      </c>
      <c r="CP69" s="30"/>
      <c r="CQ69" s="30"/>
      <c r="CR69" s="30"/>
      <c r="CS69" s="30"/>
      <c r="CT69" s="30" t="s">
        <v>6</v>
      </c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48"/>
      <c r="ED69" s="30"/>
      <c r="EE69" s="30"/>
      <c r="EF69" s="30"/>
      <c r="EG69" s="47"/>
      <c r="EI69" t="s">
        <v>50</v>
      </c>
      <c r="EL69" t="s">
        <v>60</v>
      </c>
      <c r="EP69" t="s">
        <v>120</v>
      </c>
      <c r="EQ69" t="s">
        <v>120</v>
      </c>
      <c r="ER69" t="s">
        <v>120</v>
      </c>
      <c r="ES69" t="s">
        <v>120</v>
      </c>
      <c r="ET69" t="s">
        <v>120</v>
      </c>
      <c r="EU69" t="s">
        <v>117</v>
      </c>
      <c r="EV69" t="s">
        <v>121</v>
      </c>
      <c r="EX69" t="s">
        <v>236</v>
      </c>
      <c r="EY69" t="s">
        <v>126</v>
      </c>
    </row>
    <row r="70" spans="1:155" ht="12.75" customHeight="1">
      <c r="A70" s="46" t="s">
        <v>377</v>
      </c>
      <c r="B70" s="30"/>
      <c r="C70" s="30"/>
      <c r="D70" s="30"/>
      <c r="E70" s="30"/>
      <c r="F70" s="30" t="s">
        <v>11</v>
      </c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89"/>
      <c r="AO70" s="30"/>
      <c r="AP70" s="30"/>
      <c r="AQ70" s="30"/>
      <c r="AR70" s="30"/>
      <c r="AS70" s="47"/>
      <c r="AT70" s="19"/>
      <c r="AU70" s="46" t="s">
        <v>377</v>
      </c>
      <c r="AV70" s="30"/>
      <c r="AW70" s="30"/>
      <c r="AX70" s="30"/>
      <c r="AY70" s="30"/>
      <c r="AZ70" s="30" t="s">
        <v>369</v>
      </c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48"/>
      <c r="CJ70" s="30"/>
      <c r="CK70" s="30"/>
      <c r="CL70" s="30"/>
      <c r="CM70" s="47"/>
      <c r="CN70" s="19"/>
      <c r="CO70" s="46" t="s">
        <v>377</v>
      </c>
      <c r="CP70" s="30"/>
      <c r="CQ70" s="30"/>
      <c r="CR70" s="30"/>
      <c r="CS70" s="30"/>
      <c r="CT70" s="30" t="s">
        <v>7</v>
      </c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48"/>
      <c r="ED70" s="30"/>
      <c r="EE70" s="30"/>
      <c r="EF70" s="30"/>
      <c r="EG70" s="47"/>
      <c r="EI70" t="s">
        <v>51</v>
      </c>
      <c r="EK70" t="s">
        <v>67</v>
      </c>
      <c r="EL70" t="s">
        <v>59</v>
      </c>
      <c r="EP70" t="s">
        <v>120</v>
      </c>
      <c r="EQ70" t="s">
        <v>120</v>
      </c>
      <c r="ER70" t="s">
        <v>120</v>
      </c>
      <c r="ES70" t="s">
        <v>120</v>
      </c>
      <c r="ET70" t="s">
        <v>120</v>
      </c>
      <c r="EU70" t="s">
        <v>122</v>
      </c>
      <c r="EV70" t="s">
        <v>121</v>
      </c>
      <c r="EX70" t="s">
        <v>236</v>
      </c>
      <c r="EY70" t="s">
        <v>126</v>
      </c>
    </row>
    <row r="71" spans="1:155" ht="12.75" customHeight="1" thickBot="1">
      <c r="A71" s="49" t="s">
        <v>377</v>
      </c>
      <c r="B71" s="27"/>
      <c r="C71" s="27"/>
      <c r="D71" s="27"/>
      <c r="E71" s="27"/>
      <c r="F71" s="27" t="s">
        <v>12</v>
      </c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90"/>
      <c r="AO71" s="27"/>
      <c r="AP71" s="27"/>
      <c r="AQ71" s="27"/>
      <c r="AR71" s="27"/>
      <c r="AS71" s="51"/>
      <c r="AT71" s="19"/>
      <c r="AU71" s="49" t="s">
        <v>377</v>
      </c>
      <c r="AV71" s="27"/>
      <c r="AW71" s="27"/>
      <c r="AX71" s="27"/>
      <c r="AY71" s="27"/>
      <c r="AZ71" s="27" t="s">
        <v>15</v>
      </c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3"/>
      <c r="BW71" s="23"/>
      <c r="BX71" s="19"/>
      <c r="BY71" s="19"/>
      <c r="BZ71" s="19"/>
      <c r="CA71" s="19"/>
      <c r="CB71" s="23"/>
      <c r="CC71" s="27"/>
      <c r="CD71" s="27"/>
      <c r="CE71" s="27"/>
      <c r="CF71" s="27"/>
      <c r="CG71" s="27"/>
      <c r="CH71" s="27"/>
      <c r="CI71" s="50"/>
      <c r="CJ71" s="27"/>
      <c r="CK71" s="27"/>
      <c r="CL71" s="27"/>
      <c r="CM71" s="51"/>
      <c r="CN71" s="19"/>
      <c r="CO71" s="49" t="s">
        <v>377</v>
      </c>
      <c r="CP71" s="27"/>
      <c r="CQ71" s="27"/>
      <c r="CR71" s="27"/>
      <c r="CS71" s="27"/>
      <c r="CT71" s="27" t="s">
        <v>2</v>
      </c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50"/>
      <c r="ED71" s="27"/>
      <c r="EE71" s="27"/>
      <c r="EF71" s="27"/>
      <c r="EG71" s="51"/>
      <c r="EI71" t="s">
        <v>52</v>
      </c>
      <c r="EK71" t="s">
        <v>64</v>
      </c>
      <c r="EL71" t="s">
        <v>61</v>
      </c>
      <c r="EM71" t="s">
        <v>102</v>
      </c>
      <c r="EN71" t="s">
        <v>102</v>
      </c>
      <c r="EO71" t="s">
        <v>102</v>
      </c>
      <c r="EP71" t="s">
        <v>102</v>
      </c>
      <c r="EQ71" t="s">
        <v>102</v>
      </c>
      <c r="ER71" t="s">
        <v>103</v>
      </c>
      <c r="ES71" t="s">
        <v>103</v>
      </c>
      <c r="ET71" t="s">
        <v>103</v>
      </c>
      <c r="EU71" t="s">
        <v>118</v>
      </c>
      <c r="EV71" t="s">
        <v>121</v>
      </c>
      <c r="EX71" t="s">
        <v>236</v>
      </c>
      <c r="EY71" t="s">
        <v>129</v>
      </c>
    </row>
    <row r="72" spans="1:155" ht="3" customHeight="1" thickBot="1" thickTop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19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31"/>
      <c r="BW72" s="31"/>
      <c r="BX72" s="31"/>
      <c r="BY72" s="31"/>
      <c r="BZ72" s="31"/>
      <c r="CA72" s="31"/>
      <c r="CB72" s="31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19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I72" t="s">
        <v>53</v>
      </c>
      <c r="EK72" t="s">
        <v>66</v>
      </c>
      <c r="EL72" t="s">
        <v>59</v>
      </c>
      <c r="EP72" t="s">
        <v>120</v>
      </c>
      <c r="EQ72" t="s">
        <v>120</v>
      </c>
      <c r="ER72" t="s">
        <v>120</v>
      </c>
      <c r="ES72" t="s">
        <v>120</v>
      </c>
      <c r="ET72" t="s">
        <v>120</v>
      </c>
      <c r="EU72" t="s">
        <v>119</v>
      </c>
      <c r="EV72" t="s">
        <v>121</v>
      </c>
      <c r="EX72" t="s">
        <v>236</v>
      </c>
      <c r="EY72" t="s">
        <v>126</v>
      </c>
    </row>
    <row r="73" spans="1:155" ht="12.75" customHeight="1" thickTop="1">
      <c r="A73" s="41" t="s">
        <v>378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40"/>
      <c r="AT73" s="19"/>
      <c r="AU73" s="41" t="s">
        <v>381</v>
      </c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40"/>
      <c r="CN73" s="19"/>
      <c r="CO73" s="41" t="s">
        <v>382</v>
      </c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40"/>
      <c r="EI73" t="s">
        <v>54</v>
      </c>
      <c r="EK73" t="s">
        <v>59</v>
      </c>
      <c r="EL73" t="s">
        <v>62</v>
      </c>
      <c r="EM73" t="s">
        <v>104</v>
      </c>
      <c r="EN73" t="s">
        <v>104</v>
      </c>
      <c r="EO73" t="s">
        <v>104</v>
      </c>
      <c r="EP73" t="s">
        <v>104</v>
      </c>
      <c r="EQ73" t="s">
        <v>104</v>
      </c>
      <c r="ER73" t="s">
        <v>104</v>
      </c>
      <c r="ES73" t="s">
        <v>104</v>
      </c>
      <c r="ET73" t="s">
        <v>106</v>
      </c>
      <c r="EU73" t="s">
        <v>105</v>
      </c>
      <c r="EV73" t="s">
        <v>121</v>
      </c>
      <c r="EX73" t="s">
        <v>236</v>
      </c>
      <c r="EY73" t="s">
        <v>127</v>
      </c>
    </row>
    <row r="74" spans="1:155" ht="12.75" customHeight="1">
      <c r="A74" s="52" t="s">
        <v>379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47"/>
      <c r="AT74" s="19"/>
      <c r="AU74" s="52" t="s">
        <v>379</v>
      </c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47"/>
      <c r="CN74" s="19"/>
      <c r="CO74" s="52" t="s">
        <v>379</v>
      </c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47"/>
      <c r="EI74" t="s">
        <v>55</v>
      </c>
      <c r="EK74" t="s">
        <v>59</v>
      </c>
      <c r="EL74" t="s">
        <v>65</v>
      </c>
      <c r="EM74" t="s">
        <v>107</v>
      </c>
      <c r="EN74" t="s">
        <v>107</v>
      </c>
      <c r="EO74" t="s">
        <v>107</v>
      </c>
      <c r="EP74" t="s">
        <v>107</v>
      </c>
      <c r="EQ74" t="s">
        <v>107</v>
      </c>
      <c r="ER74" t="s">
        <v>107</v>
      </c>
      <c r="ES74" t="s">
        <v>111</v>
      </c>
      <c r="ET74" t="s">
        <v>113</v>
      </c>
      <c r="EU74" t="s">
        <v>108</v>
      </c>
      <c r="EV74" t="s">
        <v>121</v>
      </c>
      <c r="EX74" t="s">
        <v>236</v>
      </c>
      <c r="EY74" t="s">
        <v>128</v>
      </c>
    </row>
    <row r="75" spans="1:137" ht="12.75" customHeight="1">
      <c r="A75" s="52" t="s">
        <v>380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47"/>
      <c r="AT75" s="19"/>
      <c r="AU75" s="52" t="s">
        <v>380</v>
      </c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47"/>
      <c r="CN75" s="19"/>
      <c r="CO75" s="52" t="s">
        <v>380</v>
      </c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47"/>
    </row>
    <row r="76" spans="1:137" ht="12.75" customHeight="1" thickBot="1">
      <c r="A76" s="53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51"/>
      <c r="AT76" s="19"/>
      <c r="AU76" s="53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4"/>
      <c r="BZ76" s="94"/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51"/>
      <c r="CN76" s="19"/>
      <c r="CO76" s="53"/>
      <c r="CP76" s="94"/>
      <c r="CQ76" s="94"/>
      <c r="CR76" s="94"/>
      <c r="CS76" s="94"/>
      <c r="CT76" s="94"/>
      <c r="CU76" s="94"/>
      <c r="CV76" s="94"/>
      <c r="CW76" s="94"/>
      <c r="CX76" s="94"/>
      <c r="CY76" s="94"/>
      <c r="CZ76" s="94"/>
      <c r="DA76" s="94"/>
      <c r="DB76" s="94"/>
      <c r="DC76" s="94"/>
      <c r="DD76" s="94"/>
      <c r="DE76" s="94"/>
      <c r="DF76" s="94"/>
      <c r="DG76" s="94"/>
      <c r="DH76" s="94"/>
      <c r="DI76" s="94"/>
      <c r="DJ76" s="94"/>
      <c r="DK76" s="94"/>
      <c r="DL76" s="94"/>
      <c r="DM76" s="94"/>
      <c r="DN76" s="94"/>
      <c r="DO76" s="94"/>
      <c r="DP76" s="94"/>
      <c r="DQ76" s="94"/>
      <c r="DR76" s="94"/>
      <c r="DS76" s="94"/>
      <c r="DT76" s="94"/>
      <c r="DU76" s="94"/>
      <c r="DV76" s="94"/>
      <c r="DW76" s="94"/>
      <c r="DX76" s="94"/>
      <c r="DY76" s="94"/>
      <c r="DZ76" s="94"/>
      <c r="EA76" s="94"/>
      <c r="EB76" s="94"/>
      <c r="EC76" s="94"/>
      <c r="ED76" s="94"/>
      <c r="EE76" s="94"/>
      <c r="EF76" s="94"/>
      <c r="EG76" s="51"/>
    </row>
    <row r="77" spans="1:137" ht="3" customHeight="1" thickBot="1" thickTop="1">
      <c r="A77" s="52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7"/>
      <c r="AL77" s="27"/>
      <c r="AM77" s="27"/>
      <c r="AN77" s="27"/>
      <c r="AO77" s="27"/>
      <c r="AP77" s="27"/>
      <c r="AQ77" s="27"/>
      <c r="AR77" s="27"/>
      <c r="AS77" s="27"/>
      <c r="AT77" s="23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3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3"/>
      <c r="CO77" s="27"/>
      <c r="CP77" s="27"/>
      <c r="CQ77" s="27"/>
      <c r="CR77" s="27"/>
      <c r="CS77" s="27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31"/>
    </row>
    <row r="78" spans="1:155" ht="12.75" customHeight="1" thickBot="1" thickTop="1">
      <c r="A78" s="37" t="s">
        <v>427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95"/>
      <c r="AU78" s="31" t="s">
        <v>428</v>
      </c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95"/>
      <c r="CO78" s="31" t="s">
        <v>433</v>
      </c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  <c r="DT78" s="31"/>
      <c r="DU78" s="31"/>
      <c r="DV78" s="31"/>
      <c r="DW78" s="31"/>
      <c r="DX78" s="31"/>
      <c r="DY78" s="31"/>
      <c r="DZ78" s="31"/>
      <c r="EA78" s="31"/>
      <c r="EB78" s="31"/>
      <c r="EC78" s="31"/>
      <c r="ED78" s="31"/>
      <c r="EE78" s="31"/>
      <c r="EF78" s="31"/>
      <c r="EG78" s="38"/>
      <c r="EH78">
        <f>5*2.71</f>
        <v>13.55</v>
      </c>
      <c r="EI78" t="s">
        <v>56</v>
      </c>
      <c r="EK78" t="s">
        <v>59</v>
      </c>
      <c r="EL78" t="s">
        <v>63</v>
      </c>
      <c r="EM78" t="s">
        <v>110</v>
      </c>
      <c r="EN78" t="s">
        <v>110</v>
      </c>
      <c r="EO78" t="s">
        <v>110</v>
      </c>
      <c r="EP78" t="s">
        <v>110</v>
      </c>
      <c r="EQ78" t="s">
        <v>110</v>
      </c>
      <c r="ER78" t="s">
        <v>110</v>
      </c>
      <c r="ES78" t="s">
        <v>112</v>
      </c>
      <c r="ET78" t="s">
        <v>113</v>
      </c>
      <c r="EU78" t="s">
        <v>109</v>
      </c>
      <c r="EV78" t="s">
        <v>121</v>
      </c>
      <c r="EX78" t="s">
        <v>236</v>
      </c>
      <c r="EY78" t="s">
        <v>128</v>
      </c>
    </row>
    <row r="79" spans="1:152" ht="3" customHeight="1" thickBot="1" thickTop="1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  <c r="DT79" s="54"/>
      <c r="DU79" s="54"/>
      <c r="DV79" s="54"/>
      <c r="DW79" s="54"/>
      <c r="DX79" s="54"/>
      <c r="DY79" s="54"/>
      <c r="DZ79" s="54"/>
      <c r="EA79" s="54"/>
      <c r="EB79" s="54"/>
      <c r="EC79" s="54"/>
      <c r="ED79" s="54"/>
      <c r="EE79" s="54"/>
      <c r="EF79" s="54"/>
      <c r="EG79" s="54"/>
      <c r="EM79">
        <v>60</v>
      </c>
      <c r="EN79">
        <v>60</v>
      </c>
      <c r="EO79">
        <v>60</v>
      </c>
      <c r="EP79">
        <v>60</v>
      </c>
      <c r="EQ79">
        <v>60</v>
      </c>
      <c r="ER79">
        <v>60</v>
      </c>
      <c r="ES79">
        <v>60</v>
      </c>
      <c r="ET79">
        <v>60</v>
      </c>
      <c r="EU79">
        <v>60</v>
      </c>
      <c r="EV79" t="s">
        <v>124</v>
      </c>
    </row>
    <row r="80" spans="1:137" ht="12.75" customHeight="1" thickTop="1">
      <c r="A80" s="41" t="s">
        <v>404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40"/>
      <c r="AT80" s="19"/>
      <c r="AU80" s="41" t="s">
        <v>400</v>
      </c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40"/>
      <c r="CN80" s="19"/>
      <c r="CO80" s="91" t="s">
        <v>405</v>
      </c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40"/>
    </row>
    <row r="81" spans="1:143" ht="12.75" customHeight="1">
      <c r="A81" s="52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47"/>
      <c r="AT81" s="19"/>
      <c r="AU81" s="52" t="s">
        <v>401</v>
      </c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47"/>
      <c r="CN81" s="19"/>
      <c r="CO81" s="52" t="s">
        <v>413</v>
      </c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  <c r="DZ81" s="29"/>
      <c r="EA81" s="29"/>
      <c r="EB81" s="29"/>
      <c r="EC81" s="29"/>
      <c r="ED81" s="29"/>
      <c r="EE81" s="29"/>
      <c r="EF81" s="29"/>
      <c r="EG81" s="47"/>
      <c r="EH81">
        <f>(30.75-13.55*2-0.42)/2</f>
        <v>1.6149999999999993</v>
      </c>
      <c r="EM81" t="s">
        <v>90</v>
      </c>
    </row>
    <row r="82" spans="1:143" ht="12.75" customHeight="1">
      <c r="A82" s="52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47"/>
      <c r="AT82" s="19"/>
      <c r="AU82" s="52" t="s">
        <v>402</v>
      </c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47"/>
      <c r="CN82" s="19"/>
      <c r="CO82" s="93" t="s">
        <v>414</v>
      </c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47"/>
      <c r="EI82" t="s">
        <v>69</v>
      </c>
      <c r="EK82" t="s">
        <v>81</v>
      </c>
      <c r="EM82" t="s">
        <v>91</v>
      </c>
    </row>
    <row r="83" spans="1:143" ht="12.75" customHeight="1" thickBot="1">
      <c r="A83" s="53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51"/>
      <c r="AT83" s="19"/>
      <c r="AU83" s="53" t="s">
        <v>403</v>
      </c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51"/>
      <c r="CN83" s="19"/>
      <c r="CO83" s="92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51"/>
      <c r="EI83" t="s">
        <v>70</v>
      </c>
      <c r="EK83" t="s">
        <v>82</v>
      </c>
      <c r="EM83" t="s">
        <v>92</v>
      </c>
    </row>
    <row r="84" spans="1:144" ht="3" customHeight="1" thickBot="1" thickTop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35"/>
      <c r="BP84" s="35"/>
      <c r="BQ84" s="35"/>
      <c r="BR84" s="35"/>
      <c r="BS84" s="35"/>
      <c r="BT84" s="35"/>
      <c r="BU84" s="35"/>
      <c r="BV84" s="35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I84" t="s">
        <v>71</v>
      </c>
      <c r="EK84" t="s">
        <v>83</v>
      </c>
      <c r="EM84" t="s">
        <v>93</v>
      </c>
      <c r="EN84" t="s">
        <v>131</v>
      </c>
    </row>
    <row r="85" spans="1:144" ht="12.75" customHeight="1" thickBot="1" thickTop="1">
      <c r="A85" s="139" t="s">
        <v>1</v>
      </c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40"/>
      <c r="AA85" s="140"/>
      <c r="AB85" s="140"/>
      <c r="AC85" s="140"/>
      <c r="AD85" s="140"/>
      <c r="AE85" s="140"/>
      <c r="AF85" s="140"/>
      <c r="AG85" s="140"/>
      <c r="AH85" s="140"/>
      <c r="AI85" s="140"/>
      <c r="AJ85" s="140"/>
      <c r="AK85" s="140"/>
      <c r="AL85" s="140"/>
      <c r="AM85" s="140"/>
      <c r="AN85" s="140"/>
      <c r="AO85" s="140"/>
      <c r="AP85" s="140"/>
      <c r="AQ85" s="140"/>
      <c r="AR85" s="140"/>
      <c r="AS85" s="140"/>
      <c r="AT85" s="140"/>
      <c r="AU85" s="140"/>
      <c r="AV85" s="140"/>
      <c r="AW85" s="140"/>
      <c r="AX85" s="140"/>
      <c r="AY85" s="140"/>
      <c r="AZ85" s="140"/>
      <c r="BA85" s="140"/>
      <c r="BB85" s="140"/>
      <c r="BC85" s="140"/>
      <c r="BD85" s="140"/>
      <c r="BE85" s="140"/>
      <c r="BF85" s="140"/>
      <c r="BG85" s="140"/>
      <c r="BH85" s="140"/>
      <c r="BI85" s="140"/>
      <c r="BJ85" s="140"/>
      <c r="BK85" s="140"/>
      <c r="BL85" s="140"/>
      <c r="BM85" s="140"/>
      <c r="BN85" s="140"/>
      <c r="BO85" s="140"/>
      <c r="BP85" s="140"/>
      <c r="BQ85" s="140"/>
      <c r="BR85" s="140"/>
      <c r="BS85" s="140"/>
      <c r="BT85" s="140"/>
      <c r="BU85" s="140"/>
      <c r="BV85" s="140"/>
      <c r="BW85" s="140"/>
      <c r="BX85" s="140"/>
      <c r="BY85" s="140"/>
      <c r="BZ85" s="140"/>
      <c r="CA85" s="140"/>
      <c r="CB85" s="140"/>
      <c r="CC85" s="140"/>
      <c r="CD85" s="140"/>
      <c r="CE85" s="140"/>
      <c r="CF85" s="140"/>
      <c r="CG85" s="140"/>
      <c r="CH85" s="140"/>
      <c r="CI85" s="140"/>
      <c r="CJ85" s="140"/>
      <c r="CK85" s="140"/>
      <c r="CL85" s="140"/>
      <c r="CM85" s="140"/>
      <c r="CN85" s="140"/>
      <c r="CO85" s="140"/>
      <c r="CP85" s="140"/>
      <c r="CQ85" s="140"/>
      <c r="CR85" s="140"/>
      <c r="CS85" s="140"/>
      <c r="CT85" s="140"/>
      <c r="CU85" s="140"/>
      <c r="CV85" s="140"/>
      <c r="CW85" s="140"/>
      <c r="CX85" s="140"/>
      <c r="CY85" s="140"/>
      <c r="CZ85" s="140"/>
      <c r="DA85" s="140"/>
      <c r="DB85" s="140"/>
      <c r="DC85" s="140"/>
      <c r="DD85" s="140"/>
      <c r="DE85" s="140"/>
      <c r="DF85" s="140"/>
      <c r="DG85" s="140"/>
      <c r="DH85" s="140"/>
      <c r="DI85" s="140"/>
      <c r="DJ85" s="140"/>
      <c r="DK85" s="140"/>
      <c r="DL85" s="140"/>
      <c r="DM85" s="140"/>
      <c r="DN85" s="140"/>
      <c r="DO85" s="140"/>
      <c r="DP85" s="140"/>
      <c r="DQ85" s="140"/>
      <c r="DR85" s="140"/>
      <c r="DS85" s="140"/>
      <c r="DT85" s="140"/>
      <c r="DU85" s="140"/>
      <c r="DV85" s="140"/>
      <c r="DW85" s="140"/>
      <c r="DX85" s="140"/>
      <c r="DY85" s="140"/>
      <c r="DZ85" s="140"/>
      <c r="EA85" s="140"/>
      <c r="EB85" s="140"/>
      <c r="EC85" s="140"/>
      <c r="ED85" s="140"/>
      <c r="EE85" s="140"/>
      <c r="EF85" s="140"/>
      <c r="EG85" s="141"/>
      <c r="EI85" t="s">
        <v>72</v>
      </c>
      <c r="EK85" t="s">
        <v>84</v>
      </c>
      <c r="EM85" t="s">
        <v>94</v>
      </c>
      <c r="EN85" t="s">
        <v>131</v>
      </c>
    </row>
    <row r="86" spans="1:137" ht="3" customHeight="1" thickBot="1" thickTop="1">
      <c r="A86" s="34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33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20"/>
    </row>
    <row r="87" spans="1:144" ht="12.75" customHeight="1" thickTop="1">
      <c r="A87" s="32"/>
      <c r="B87" s="65" t="s">
        <v>415</v>
      </c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84"/>
      <c r="AI87" s="33"/>
      <c r="AJ87" s="65" t="s">
        <v>416</v>
      </c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84"/>
      <c r="BQ87" s="33"/>
      <c r="BR87" s="65" t="s">
        <v>418</v>
      </c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84"/>
      <c r="CY87" s="33"/>
      <c r="CZ87" s="65" t="s">
        <v>417</v>
      </c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84"/>
      <c r="EG87" s="62"/>
      <c r="EI87">
        <v>32</v>
      </c>
      <c r="EM87" t="s">
        <v>95</v>
      </c>
      <c r="EN87" t="s">
        <v>131</v>
      </c>
    </row>
    <row r="88" spans="1:144" ht="12.75" customHeight="1">
      <c r="A88" s="21">
        <v>1</v>
      </c>
      <c r="B88" s="43" t="s">
        <v>377</v>
      </c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20"/>
      <c r="AI88" s="33"/>
      <c r="AJ88" s="43" t="s">
        <v>377</v>
      </c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  <c r="BL88" s="80"/>
      <c r="BM88" s="80"/>
      <c r="BN88" s="80"/>
      <c r="BO88" s="80"/>
      <c r="BP88" s="20"/>
      <c r="BQ88" s="33"/>
      <c r="BR88" s="43" t="s">
        <v>377</v>
      </c>
      <c r="BS88" s="80"/>
      <c r="BT88" s="80"/>
      <c r="BU88" s="80"/>
      <c r="BV88" s="80"/>
      <c r="BW88" s="80"/>
      <c r="BX88" s="80"/>
      <c r="BY88" s="80"/>
      <c r="BZ88" s="80"/>
      <c r="CA88" s="80"/>
      <c r="CB88" s="80"/>
      <c r="CC88" s="80"/>
      <c r="CD88" s="80"/>
      <c r="CE88" s="80"/>
      <c r="CF88" s="80"/>
      <c r="CG88" s="80"/>
      <c r="CH88" s="80"/>
      <c r="CI88" s="80"/>
      <c r="CJ88" s="80"/>
      <c r="CK88" s="80"/>
      <c r="CL88" s="80"/>
      <c r="CM88" s="80"/>
      <c r="CN88" s="80"/>
      <c r="CO88" s="80"/>
      <c r="CP88" s="80"/>
      <c r="CQ88" s="80"/>
      <c r="CR88" s="80"/>
      <c r="CS88" s="80"/>
      <c r="CT88" s="80"/>
      <c r="CU88" s="80"/>
      <c r="CV88" s="80"/>
      <c r="CW88" s="80"/>
      <c r="CX88" s="20"/>
      <c r="CY88" s="33"/>
      <c r="CZ88" s="43" t="s">
        <v>377</v>
      </c>
      <c r="DA88" s="80"/>
      <c r="DB88" s="80"/>
      <c r="DC88" s="80"/>
      <c r="DD88" s="80"/>
      <c r="DE88" s="80"/>
      <c r="DF88" s="80"/>
      <c r="DG88" s="80"/>
      <c r="DH88" s="80"/>
      <c r="DI88" s="80"/>
      <c r="DJ88" s="80"/>
      <c r="DK88" s="80"/>
      <c r="DL88" s="80"/>
      <c r="DM88" s="80"/>
      <c r="DN88" s="80"/>
      <c r="DO88" s="80"/>
      <c r="DP88" s="80"/>
      <c r="DQ88" s="80"/>
      <c r="DR88" s="80"/>
      <c r="DS88" s="80"/>
      <c r="DT88" s="80"/>
      <c r="DU88" s="80"/>
      <c r="DV88" s="80"/>
      <c r="DW88" s="80"/>
      <c r="DX88" s="80"/>
      <c r="DY88" s="80"/>
      <c r="DZ88" s="80"/>
      <c r="EA88" s="80"/>
      <c r="EB88" s="80"/>
      <c r="EC88" s="80"/>
      <c r="ED88" s="80"/>
      <c r="EE88" s="80"/>
      <c r="EF88" s="20"/>
      <c r="EG88" s="62"/>
      <c r="EI88" t="s">
        <v>73</v>
      </c>
      <c r="EK88" t="s">
        <v>81</v>
      </c>
      <c r="EM88" t="s">
        <v>98</v>
      </c>
      <c r="EN88" t="s">
        <v>131</v>
      </c>
    </row>
    <row r="89" spans="1:144" ht="12.75" customHeight="1">
      <c r="A89" s="21">
        <v>2</v>
      </c>
      <c r="B89" s="46" t="s">
        <v>377</v>
      </c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81"/>
      <c r="AH89" s="20"/>
      <c r="AI89" s="33"/>
      <c r="AJ89" s="46" t="s">
        <v>377</v>
      </c>
      <c r="AK89" s="81"/>
      <c r="AL89" s="81"/>
      <c r="AM89" s="81"/>
      <c r="AN89" s="81"/>
      <c r="AO89" s="81"/>
      <c r="AP89" s="81"/>
      <c r="AQ89" s="81"/>
      <c r="AR89" s="81"/>
      <c r="AS89" s="81"/>
      <c r="AT89" s="81"/>
      <c r="AU89" s="81"/>
      <c r="AV89" s="81"/>
      <c r="AW89" s="81"/>
      <c r="AX89" s="81"/>
      <c r="AY89" s="81"/>
      <c r="AZ89" s="81"/>
      <c r="BA89" s="81"/>
      <c r="BB89" s="81"/>
      <c r="BC89" s="81"/>
      <c r="BD89" s="81"/>
      <c r="BE89" s="81"/>
      <c r="BF89" s="81"/>
      <c r="BG89" s="81"/>
      <c r="BH89" s="81"/>
      <c r="BI89" s="81"/>
      <c r="BJ89" s="81"/>
      <c r="BK89" s="81"/>
      <c r="BL89" s="81"/>
      <c r="BM89" s="81"/>
      <c r="BN89" s="81"/>
      <c r="BO89" s="81"/>
      <c r="BP89" s="20"/>
      <c r="BQ89" s="33"/>
      <c r="BR89" s="46" t="s">
        <v>377</v>
      </c>
      <c r="BS89" s="81"/>
      <c r="BT89" s="81"/>
      <c r="BU89" s="81"/>
      <c r="BV89" s="81"/>
      <c r="BW89" s="81"/>
      <c r="BX89" s="81"/>
      <c r="BY89" s="81"/>
      <c r="BZ89" s="81"/>
      <c r="CA89" s="81"/>
      <c r="CB89" s="81"/>
      <c r="CC89" s="81"/>
      <c r="CD89" s="81"/>
      <c r="CE89" s="81"/>
      <c r="CF89" s="81"/>
      <c r="CG89" s="81"/>
      <c r="CH89" s="81"/>
      <c r="CI89" s="81"/>
      <c r="CJ89" s="81"/>
      <c r="CK89" s="81"/>
      <c r="CL89" s="81"/>
      <c r="CM89" s="81"/>
      <c r="CN89" s="81"/>
      <c r="CO89" s="81"/>
      <c r="CP89" s="81"/>
      <c r="CQ89" s="81"/>
      <c r="CR89" s="81"/>
      <c r="CS89" s="81"/>
      <c r="CT89" s="81"/>
      <c r="CU89" s="81"/>
      <c r="CV89" s="81"/>
      <c r="CW89" s="81"/>
      <c r="CX89" s="20"/>
      <c r="CY89" s="33"/>
      <c r="CZ89" s="46" t="s">
        <v>377</v>
      </c>
      <c r="DA89" s="81"/>
      <c r="DB89" s="81"/>
      <c r="DC89" s="81"/>
      <c r="DD89" s="81"/>
      <c r="DE89" s="81"/>
      <c r="DF89" s="81"/>
      <c r="DG89" s="81"/>
      <c r="DH89" s="81"/>
      <c r="DI89" s="81"/>
      <c r="DJ89" s="81"/>
      <c r="DK89" s="81"/>
      <c r="DL89" s="81"/>
      <c r="DM89" s="81"/>
      <c r="DN89" s="81"/>
      <c r="DO89" s="81"/>
      <c r="DP89" s="81"/>
      <c r="DQ89" s="81"/>
      <c r="DR89" s="81"/>
      <c r="DS89" s="81"/>
      <c r="DT89" s="81"/>
      <c r="DU89" s="81"/>
      <c r="DV89" s="81"/>
      <c r="DW89" s="81"/>
      <c r="DX89" s="81"/>
      <c r="DY89" s="81"/>
      <c r="DZ89" s="81"/>
      <c r="EA89" s="81"/>
      <c r="EB89" s="81"/>
      <c r="EC89" s="81"/>
      <c r="ED89" s="81"/>
      <c r="EE89" s="81"/>
      <c r="EF89" s="20"/>
      <c r="EG89" s="62"/>
      <c r="EI89" t="s">
        <v>74</v>
      </c>
      <c r="EK89" t="s">
        <v>85</v>
      </c>
      <c r="EM89" t="s">
        <v>99</v>
      </c>
      <c r="EN89" t="s">
        <v>131</v>
      </c>
    </row>
    <row r="90" spans="1:144" ht="12.75" customHeight="1">
      <c r="A90" s="21">
        <v>3</v>
      </c>
      <c r="B90" s="46" t="s">
        <v>377</v>
      </c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20"/>
      <c r="AI90" s="33"/>
      <c r="AJ90" s="46" t="s">
        <v>377</v>
      </c>
      <c r="AK90" s="81"/>
      <c r="AL90" s="81"/>
      <c r="AM90" s="81"/>
      <c r="AN90" s="81"/>
      <c r="AO90" s="81"/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81"/>
      <c r="BA90" s="81"/>
      <c r="BB90" s="81"/>
      <c r="BC90" s="81"/>
      <c r="BD90" s="81"/>
      <c r="BE90" s="81"/>
      <c r="BF90" s="81"/>
      <c r="BG90" s="81"/>
      <c r="BH90" s="81"/>
      <c r="BI90" s="81"/>
      <c r="BJ90" s="81"/>
      <c r="BK90" s="81"/>
      <c r="BL90" s="81"/>
      <c r="BM90" s="81"/>
      <c r="BN90" s="81"/>
      <c r="BO90" s="81"/>
      <c r="BP90" s="20"/>
      <c r="BQ90" s="33"/>
      <c r="BR90" s="46" t="s">
        <v>377</v>
      </c>
      <c r="BS90" s="81"/>
      <c r="BT90" s="81"/>
      <c r="BU90" s="81"/>
      <c r="BV90" s="81"/>
      <c r="BW90" s="81"/>
      <c r="BX90" s="81"/>
      <c r="BY90" s="81"/>
      <c r="BZ90" s="81"/>
      <c r="CA90" s="81"/>
      <c r="CB90" s="81"/>
      <c r="CC90" s="81"/>
      <c r="CD90" s="81"/>
      <c r="CE90" s="81"/>
      <c r="CF90" s="81"/>
      <c r="CG90" s="81"/>
      <c r="CH90" s="81"/>
      <c r="CI90" s="81"/>
      <c r="CJ90" s="81"/>
      <c r="CK90" s="81"/>
      <c r="CL90" s="81"/>
      <c r="CM90" s="81"/>
      <c r="CN90" s="81"/>
      <c r="CO90" s="81"/>
      <c r="CP90" s="81"/>
      <c r="CQ90" s="81"/>
      <c r="CR90" s="81"/>
      <c r="CS90" s="81"/>
      <c r="CT90" s="81"/>
      <c r="CU90" s="81"/>
      <c r="CV90" s="81"/>
      <c r="CW90" s="81"/>
      <c r="CX90" s="20"/>
      <c r="CY90" s="33"/>
      <c r="CZ90" s="46" t="s">
        <v>377</v>
      </c>
      <c r="DA90" s="81"/>
      <c r="DB90" s="81"/>
      <c r="DC90" s="81"/>
      <c r="DD90" s="81"/>
      <c r="DE90" s="81"/>
      <c r="DF90" s="81"/>
      <c r="DG90" s="81"/>
      <c r="DH90" s="81"/>
      <c r="DI90" s="81"/>
      <c r="DJ90" s="81"/>
      <c r="DK90" s="81"/>
      <c r="DL90" s="81"/>
      <c r="DM90" s="81"/>
      <c r="DN90" s="81"/>
      <c r="DO90" s="81"/>
      <c r="DP90" s="81"/>
      <c r="DQ90" s="81"/>
      <c r="DR90" s="81"/>
      <c r="DS90" s="81"/>
      <c r="DT90" s="81"/>
      <c r="DU90" s="81"/>
      <c r="DV90" s="81"/>
      <c r="DW90" s="81"/>
      <c r="DX90" s="81"/>
      <c r="DY90" s="81"/>
      <c r="DZ90" s="81"/>
      <c r="EA90" s="81"/>
      <c r="EB90" s="81"/>
      <c r="EC90" s="81"/>
      <c r="ED90" s="81"/>
      <c r="EE90" s="81"/>
      <c r="EF90" s="20"/>
      <c r="EG90" s="62"/>
      <c r="EK90" t="s">
        <v>86</v>
      </c>
      <c r="EM90" t="s">
        <v>100</v>
      </c>
      <c r="EN90" t="s">
        <v>125</v>
      </c>
    </row>
    <row r="91" spans="1:144" ht="12.75" customHeight="1">
      <c r="A91" s="21">
        <v>4</v>
      </c>
      <c r="B91" s="46" t="s">
        <v>377</v>
      </c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20"/>
      <c r="AI91" s="33"/>
      <c r="AJ91" s="46" t="s">
        <v>377</v>
      </c>
      <c r="AK91" s="81"/>
      <c r="AL91" s="81"/>
      <c r="AM91" s="81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1"/>
      <c r="BB91" s="81"/>
      <c r="BC91" s="81"/>
      <c r="BD91" s="81"/>
      <c r="BE91" s="81"/>
      <c r="BF91" s="81"/>
      <c r="BG91" s="81"/>
      <c r="BH91" s="81"/>
      <c r="BI91" s="81"/>
      <c r="BJ91" s="81"/>
      <c r="BK91" s="81"/>
      <c r="BL91" s="81"/>
      <c r="BM91" s="81"/>
      <c r="BN91" s="81"/>
      <c r="BO91" s="81"/>
      <c r="BP91" s="20"/>
      <c r="BQ91" s="33"/>
      <c r="BR91" s="46" t="s">
        <v>377</v>
      </c>
      <c r="BS91" s="81"/>
      <c r="BT91" s="81"/>
      <c r="BU91" s="81"/>
      <c r="BV91" s="81"/>
      <c r="BW91" s="81"/>
      <c r="BX91" s="81"/>
      <c r="BY91" s="81"/>
      <c r="BZ91" s="81"/>
      <c r="CA91" s="81"/>
      <c r="CB91" s="81"/>
      <c r="CC91" s="81"/>
      <c r="CD91" s="81"/>
      <c r="CE91" s="81"/>
      <c r="CF91" s="81"/>
      <c r="CG91" s="81"/>
      <c r="CH91" s="81"/>
      <c r="CI91" s="81"/>
      <c r="CJ91" s="81"/>
      <c r="CK91" s="81"/>
      <c r="CL91" s="81"/>
      <c r="CM91" s="81"/>
      <c r="CN91" s="81"/>
      <c r="CO91" s="81"/>
      <c r="CP91" s="81"/>
      <c r="CQ91" s="81"/>
      <c r="CR91" s="81"/>
      <c r="CS91" s="81"/>
      <c r="CT91" s="81"/>
      <c r="CU91" s="81"/>
      <c r="CV91" s="81"/>
      <c r="CW91" s="81"/>
      <c r="CX91" s="20"/>
      <c r="CY91" s="33"/>
      <c r="CZ91" s="46" t="s">
        <v>377</v>
      </c>
      <c r="DA91" s="81"/>
      <c r="DB91" s="81"/>
      <c r="DC91" s="81"/>
      <c r="DD91" s="81"/>
      <c r="DE91" s="81"/>
      <c r="DF91" s="81"/>
      <c r="DG91" s="81"/>
      <c r="DH91" s="81"/>
      <c r="DI91" s="81"/>
      <c r="DJ91" s="81"/>
      <c r="DK91" s="81"/>
      <c r="DL91" s="81"/>
      <c r="DM91" s="81"/>
      <c r="DN91" s="81"/>
      <c r="DO91" s="81"/>
      <c r="DP91" s="81"/>
      <c r="DQ91" s="81"/>
      <c r="DR91" s="81"/>
      <c r="DS91" s="81"/>
      <c r="DT91" s="81"/>
      <c r="DU91" s="81"/>
      <c r="DV91" s="81"/>
      <c r="DW91" s="81"/>
      <c r="DX91" s="81"/>
      <c r="DY91" s="81"/>
      <c r="DZ91" s="81"/>
      <c r="EA91" s="81"/>
      <c r="EB91" s="81"/>
      <c r="EC91" s="81"/>
      <c r="ED91" s="81"/>
      <c r="EE91" s="81"/>
      <c r="EF91" s="20"/>
      <c r="EG91" s="62"/>
      <c r="EI91" t="s">
        <v>75</v>
      </c>
      <c r="EM91" t="s">
        <v>101</v>
      </c>
      <c r="EN91" t="s">
        <v>123</v>
      </c>
    </row>
    <row r="92" spans="1:141" ht="12.75" customHeight="1">
      <c r="A92" s="21">
        <v>5</v>
      </c>
      <c r="B92" s="46" t="s">
        <v>377</v>
      </c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20"/>
      <c r="AI92" s="33"/>
      <c r="AJ92" s="46" t="s">
        <v>377</v>
      </c>
      <c r="AK92" s="81"/>
      <c r="AL92" s="81"/>
      <c r="AM92" s="81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  <c r="BB92" s="81"/>
      <c r="BC92" s="81"/>
      <c r="BD92" s="81"/>
      <c r="BE92" s="81"/>
      <c r="BF92" s="81"/>
      <c r="BG92" s="81"/>
      <c r="BH92" s="81"/>
      <c r="BI92" s="81"/>
      <c r="BJ92" s="81"/>
      <c r="BK92" s="81"/>
      <c r="BL92" s="81"/>
      <c r="BM92" s="81"/>
      <c r="BN92" s="81"/>
      <c r="BO92" s="81"/>
      <c r="BP92" s="20"/>
      <c r="BQ92" s="33"/>
      <c r="BR92" s="46" t="s">
        <v>377</v>
      </c>
      <c r="BS92" s="81"/>
      <c r="BT92" s="81"/>
      <c r="BU92" s="81"/>
      <c r="BV92" s="81"/>
      <c r="BW92" s="81"/>
      <c r="BX92" s="81"/>
      <c r="BY92" s="81"/>
      <c r="BZ92" s="81"/>
      <c r="CA92" s="81"/>
      <c r="CB92" s="81"/>
      <c r="CC92" s="81"/>
      <c r="CD92" s="81"/>
      <c r="CE92" s="81"/>
      <c r="CF92" s="81"/>
      <c r="CG92" s="81"/>
      <c r="CH92" s="81"/>
      <c r="CI92" s="81"/>
      <c r="CJ92" s="81"/>
      <c r="CK92" s="81"/>
      <c r="CL92" s="81"/>
      <c r="CM92" s="81"/>
      <c r="CN92" s="81"/>
      <c r="CO92" s="81"/>
      <c r="CP92" s="81"/>
      <c r="CQ92" s="81"/>
      <c r="CR92" s="81"/>
      <c r="CS92" s="81"/>
      <c r="CT92" s="81"/>
      <c r="CU92" s="81"/>
      <c r="CV92" s="81"/>
      <c r="CW92" s="81"/>
      <c r="CX92" s="20"/>
      <c r="CY92" s="33"/>
      <c r="CZ92" s="46" t="s">
        <v>377</v>
      </c>
      <c r="DA92" s="81"/>
      <c r="DB92" s="81"/>
      <c r="DC92" s="81"/>
      <c r="DD92" s="81"/>
      <c r="DE92" s="81"/>
      <c r="DF92" s="81"/>
      <c r="DG92" s="81"/>
      <c r="DH92" s="81"/>
      <c r="DI92" s="81"/>
      <c r="DJ92" s="81"/>
      <c r="DK92" s="81"/>
      <c r="DL92" s="81"/>
      <c r="DM92" s="81"/>
      <c r="DN92" s="81"/>
      <c r="DO92" s="81"/>
      <c r="DP92" s="81"/>
      <c r="DQ92" s="81"/>
      <c r="DR92" s="81"/>
      <c r="DS92" s="81"/>
      <c r="DT92" s="81"/>
      <c r="DU92" s="81"/>
      <c r="DV92" s="81"/>
      <c r="DW92" s="81"/>
      <c r="DX92" s="81"/>
      <c r="DY92" s="81"/>
      <c r="DZ92" s="81"/>
      <c r="EA92" s="81"/>
      <c r="EB92" s="81"/>
      <c r="EC92" s="81"/>
      <c r="ED92" s="81"/>
      <c r="EE92" s="81"/>
      <c r="EF92" s="20"/>
      <c r="EG92" s="62"/>
      <c r="EI92" t="s">
        <v>76</v>
      </c>
      <c r="EK92">
        <f>20.15-16.26</f>
        <v>3.889999999999997</v>
      </c>
    </row>
    <row r="93" spans="1:138" ht="12.75" customHeight="1" thickBot="1">
      <c r="A93" s="21">
        <v>6</v>
      </c>
      <c r="B93" s="49" t="s">
        <v>377</v>
      </c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5"/>
      <c r="AI93" s="33"/>
      <c r="AJ93" s="49" t="s">
        <v>377</v>
      </c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5"/>
      <c r="BQ93" s="33"/>
      <c r="BR93" s="49" t="s">
        <v>377</v>
      </c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5"/>
      <c r="CY93" s="33"/>
      <c r="CZ93" s="49" t="s">
        <v>377</v>
      </c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5"/>
      <c r="EG93" s="62"/>
      <c r="EH93">
        <f>16.5*50</f>
        <v>825</v>
      </c>
    </row>
    <row r="94" spans="1:139" ht="3" customHeight="1" thickBot="1" thickTop="1">
      <c r="A94" s="21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3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59"/>
      <c r="BO94" s="59"/>
      <c r="BP94" s="59"/>
      <c r="BQ94" s="33"/>
      <c r="BR94" s="33"/>
      <c r="BS94" s="81"/>
      <c r="BT94" s="81"/>
      <c r="BU94" s="81"/>
      <c r="BV94" s="81"/>
      <c r="BW94" s="81"/>
      <c r="BX94" s="81"/>
      <c r="BY94" s="81"/>
      <c r="BZ94" s="81"/>
      <c r="CA94" s="81"/>
      <c r="CB94" s="81"/>
      <c r="CC94" s="81"/>
      <c r="CD94" s="81"/>
      <c r="CE94" s="81"/>
      <c r="CF94" s="81"/>
      <c r="CG94" s="81"/>
      <c r="CH94" s="81"/>
      <c r="CI94" s="81"/>
      <c r="CJ94" s="81"/>
      <c r="CK94" s="81"/>
      <c r="CL94" s="81"/>
      <c r="CM94" s="81"/>
      <c r="CN94" s="81"/>
      <c r="CO94" s="81"/>
      <c r="CP94" s="81"/>
      <c r="CQ94" s="81"/>
      <c r="CR94" s="81"/>
      <c r="CS94" s="81"/>
      <c r="CT94" s="81"/>
      <c r="CU94" s="81"/>
      <c r="CV94" s="81"/>
      <c r="CW94" s="81"/>
      <c r="CX94" s="81"/>
      <c r="CY94" s="33"/>
      <c r="CZ94" s="81"/>
      <c r="DA94" s="81"/>
      <c r="DB94" s="81"/>
      <c r="DC94" s="81"/>
      <c r="DD94" s="81"/>
      <c r="DE94" s="81"/>
      <c r="DF94" s="81"/>
      <c r="DG94" s="81"/>
      <c r="DH94" s="81"/>
      <c r="DI94" s="59"/>
      <c r="DJ94" s="59"/>
      <c r="DK94" s="59"/>
      <c r="DL94" s="59"/>
      <c r="DM94" s="59"/>
      <c r="DN94" s="59"/>
      <c r="DO94" s="59"/>
      <c r="DP94" s="59"/>
      <c r="DQ94" s="59"/>
      <c r="DR94" s="59"/>
      <c r="DS94" s="59"/>
      <c r="DT94" s="59"/>
      <c r="DU94" s="59"/>
      <c r="DV94" s="59"/>
      <c r="DW94" s="59"/>
      <c r="DX94" s="59"/>
      <c r="DY94" s="59"/>
      <c r="DZ94" s="59"/>
      <c r="EA94" s="59"/>
      <c r="EB94" s="59"/>
      <c r="EC94" s="59"/>
      <c r="ED94" s="59"/>
      <c r="EE94" s="59"/>
      <c r="EF94" s="61"/>
      <c r="EG94" s="62"/>
      <c r="EI94" t="s">
        <v>77</v>
      </c>
    </row>
    <row r="95" spans="1:139" ht="12.75" customHeight="1" thickTop="1">
      <c r="A95" s="21"/>
      <c r="B95" s="65" t="s">
        <v>419</v>
      </c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84"/>
      <c r="AI95" s="33"/>
      <c r="AJ95" s="65" t="s">
        <v>420</v>
      </c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84"/>
      <c r="BQ95" s="33"/>
      <c r="BR95" s="65" t="s">
        <v>421</v>
      </c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84"/>
      <c r="CY95" s="33"/>
      <c r="CZ95" s="65" t="s">
        <v>422</v>
      </c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84"/>
      <c r="EG95" s="62"/>
      <c r="EI95" t="s">
        <v>78</v>
      </c>
    </row>
    <row r="96" spans="1:139" ht="12.75" customHeight="1">
      <c r="A96" s="21">
        <v>1</v>
      </c>
      <c r="B96" s="43" t="s">
        <v>377</v>
      </c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20"/>
      <c r="AI96" s="33"/>
      <c r="AJ96" s="43" t="s">
        <v>377</v>
      </c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0"/>
      <c r="BD96" s="80"/>
      <c r="BE96" s="80"/>
      <c r="BF96" s="80"/>
      <c r="BG96" s="80"/>
      <c r="BH96" s="80"/>
      <c r="BI96" s="80"/>
      <c r="BJ96" s="80"/>
      <c r="BK96" s="80"/>
      <c r="BL96" s="80"/>
      <c r="BM96" s="80"/>
      <c r="BN96" s="80"/>
      <c r="BO96" s="80"/>
      <c r="BP96" s="20"/>
      <c r="BQ96" s="33"/>
      <c r="BR96" s="43" t="s">
        <v>377</v>
      </c>
      <c r="BS96" s="80"/>
      <c r="BT96" s="80"/>
      <c r="BU96" s="80"/>
      <c r="BV96" s="80"/>
      <c r="BW96" s="80"/>
      <c r="BX96" s="80"/>
      <c r="BY96" s="80"/>
      <c r="BZ96" s="80"/>
      <c r="CA96" s="80"/>
      <c r="CB96" s="80"/>
      <c r="CC96" s="80"/>
      <c r="CD96" s="80"/>
      <c r="CE96" s="80"/>
      <c r="CF96" s="80"/>
      <c r="CG96" s="80"/>
      <c r="CH96" s="80"/>
      <c r="CI96" s="80"/>
      <c r="CJ96" s="80"/>
      <c r="CK96" s="80"/>
      <c r="CL96" s="80"/>
      <c r="CM96" s="80"/>
      <c r="CN96" s="80"/>
      <c r="CO96" s="80"/>
      <c r="CP96" s="80"/>
      <c r="CQ96" s="80"/>
      <c r="CR96" s="80"/>
      <c r="CS96" s="80"/>
      <c r="CT96" s="80"/>
      <c r="CU96" s="80"/>
      <c r="CV96" s="80"/>
      <c r="CW96" s="80"/>
      <c r="CX96" s="20"/>
      <c r="CY96" s="33"/>
      <c r="CZ96" s="43" t="s">
        <v>377</v>
      </c>
      <c r="DA96" s="80"/>
      <c r="DB96" s="80"/>
      <c r="DC96" s="80"/>
      <c r="DD96" s="80"/>
      <c r="DE96" s="80"/>
      <c r="DF96" s="80"/>
      <c r="DG96" s="80"/>
      <c r="DH96" s="80"/>
      <c r="DI96" s="80"/>
      <c r="DJ96" s="80"/>
      <c r="DK96" s="80"/>
      <c r="DL96" s="80"/>
      <c r="DM96" s="80"/>
      <c r="DN96" s="80"/>
      <c r="DO96" s="80"/>
      <c r="DP96" s="80"/>
      <c r="DQ96" s="80"/>
      <c r="DR96" s="80"/>
      <c r="DS96" s="80"/>
      <c r="DT96" s="80"/>
      <c r="DU96" s="80"/>
      <c r="DV96" s="80"/>
      <c r="DW96" s="80"/>
      <c r="DX96" s="80"/>
      <c r="DY96" s="80"/>
      <c r="DZ96" s="80"/>
      <c r="EA96" s="80"/>
      <c r="EB96" s="80"/>
      <c r="EC96" s="80"/>
      <c r="ED96" s="80"/>
      <c r="EE96" s="80"/>
      <c r="EF96" s="20"/>
      <c r="EG96" s="62"/>
      <c r="EI96" t="s">
        <v>79</v>
      </c>
    </row>
    <row r="97" spans="1:139" ht="12.75" customHeight="1">
      <c r="A97" s="21">
        <v>2</v>
      </c>
      <c r="B97" s="46" t="s">
        <v>377</v>
      </c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  <c r="AH97" s="20"/>
      <c r="AI97" s="33"/>
      <c r="AJ97" s="46" t="s">
        <v>377</v>
      </c>
      <c r="AK97" s="81"/>
      <c r="AL97" s="81"/>
      <c r="AM97" s="81"/>
      <c r="AN97" s="81"/>
      <c r="AO97" s="81"/>
      <c r="AP97" s="81"/>
      <c r="AQ97" s="81"/>
      <c r="AR97" s="81"/>
      <c r="AS97" s="81"/>
      <c r="AT97" s="81"/>
      <c r="AU97" s="81"/>
      <c r="AV97" s="81"/>
      <c r="AW97" s="81"/>
      <c r="AX97" s="81"/>
      <c r="AY97" s="81"/>
      <c r="AZ97" s="81"/>
      <c r="BA97" s="81"/>
      <c r="BB97" s="81"/>
      <c r="BC97" s="81"/>
      <c r="BD97" s="81"/>
      <c r="BE97" s="81"/>
      <c r="BF97" s="81"/>
      <c r="BG97" s="81"/>
      <c r="BH97" s="81"/>
      <c r="BI97" s="81"/>
      <c r="BJ97" s="81"/>
      <c r="BK97" s="81"/>
      <c r="BL97" s="81"/>
      <c r="BM97" s="81"/>
      <c r="BN97" s="81"/>
      <c r="BO97" s="81"/>
      <c r="BP97" s="20"/>
      <c r="BQ97" s="33"/>
      <c r="BR97" s="46" t="s">
        <v>377</v>
      </c>
      <c r="BS97" s="81"/>
      <c r="BT97" s="81"/>
      <c r="BU97" s="81"/>
      <c r="BV97" s="81"/>
      <c r="BW97" s="81"/>
      <c r="BX97" s="81"/>
      <c r="BY97" s="81"/>
      <c r="BZ97" s="81"/>
      <c r="CA97" s="81"/>
      <c r="CB97" s="81"/>
      <c r="CC97" s="81"/>
      <c r="CD97" s="81"/>
      <c r="CE97" s="81"/>
      <c r="CF97" s="81"/>
      <c r="CG97" s="81"/>
      <c r="CH97" s="81"/>
      <c r="CI97" s="81"/>
      <c r="CJ97" s="81"/>
      <c r="CK97" s="81"/>
      <c r="CL97" s="81"/>
      <c r="CM97" s="81"/>
      <c r="CN97" s="81"/>
      <c r="CO97" s="81"/>
      <c r="CP97" s="81"/>
      <c r="CQ97" s="81"/>
      <c r="CR97" s="81"/>
      <c r="CS97" s="81"/>
      <c r="CT97" s="81"/>
      <c r="CU97" s="81"/>
      <c r="CV97" s="81"/>
      <c r="CW97" s="81"/>
      <c r="CX97" s="20"/>
      <c r="CY97" s="33"/>
      <c r="CZ97" s="46" t="s">
        <v>377</v>
      </c>
      <c r="DA97" s="81"/>
      <c r="DB97" s="81"/>
      <c r="DC97" s="81"/>
      <c r="DD97" s="81"/>
      <c r="DE97" s="81"/>
      <c r="DF97" s="81"/>
      <c r="DG97" s="81"/>
      <c r="DH97" s="81"/>
      <c r="DI97" s="81"/>
      <c r="DJ97" s="81"/>
      <c r="DK97" s="81"/>
      <c r="DL97" s="81"/>
      <c r="DM97" s="81"/>
      <c r="DN97" s="81"/>
      <c r="DO97" s="81"/>
      <c r="DP97" s="81"/>
      <c r="DQ97" s="81"/>
      <c r="DR97" s="81"/>
      <c r="DS97" s="81"/>
      <c r="DT97" s="81"/>
      <c r="DU97" s="81"/>
      <c r="DV97" s="81"/>
      <c r="DW97" s="81"/>
      <c r="DX97" s="81"/>
      <c r="DY97" s="81"/>
      <c r="DZ97" s="81"/>
      <c r="EA97" s="81"/>
      <c r="EB97" s="81"/>
      <c r="EC97" s="81"/>
      <c r="ED97" s="81"/>
      <c r="EE97" s="81"/>
      <c r="EF97" s="20"/>
      <c r="EG97" s="62"/>
      <c r="EI97" t="s">
        <v>80</v>
      </c>
    </row>
    <row r="98" spans="1:137" ht="12.75" customHeight="1">
      <c r="A98" s="21">
        <v>3</v>
      </c>
      <c r="B98" s="46" t="s">
        <v>377</v>
      </c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20"/>
      <c r="AI98" s="33"/>
      <c r="AJ98" s="46" t="s">
        <v>377</v>
      </c>
      <c r="AK98" s="81"/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  <c r="BB98" s="81"/>
      <c r="BC98" s="81"/>
      <c r="BD98" s="81"/>
      <c r="BE98" s="81"/>
      <c r="BF98" s="81"/>
      <c r="BG98" s="81"/>
      <c r="BH98" s="81"/>
      <c r="BI98" s="81"/>
      <c r="BJ98" s="81"/>
      <c r="BK98" s="81"/>
      <c r="BL98" s="81"/>
      <c r="BM98" s="81"/>
      <c r="BN98" s="81"/>
      <c r="BO98" s="81"/>
      <c r="BP98" s="20"/>
      <c r="BQ98" s="33"/>
      <c r="BR98" s="46" t="s">
        <v>377</v>
      </c>
      <c r="BS98" s="81"/>
      <c r="BT98" s="81"/>
      <c r="BU98" s="81"/>
      <c r="BV98" s="81"/>
      <c r="BW98" s="81"/>
      <c r="BX98" s="81"/>
      <c r="BY98" s="81"/>
      <c r="BZ98" s="81"/>
      <c r="CA98" s="81"/>
      <c r="CB98" s="81"/>
      <c r="CC98" s="81"/>
      <c r="CD98" s="81"/>
      <c r="CE98" s="81"/>
      <c r="CF98" s="81"/>
      <c r="CG98" s="81"/>
      <c r="CH98" s="81"/>
      <c r="CI98" s="81"/>
      <c r="CJ98" s="81"/>
      <c r="CK98" s="81"/>
      <c r="CL98" s="81"/>
      <c r="CM98" s="81"/>
      <c r="CN98" s="81"/>
      <c r="CO98" s="81"/>
      <c r="CP98" s="81"/>
      <c r="CQ98" s="81"/>
      <c r="CR98" s="81"/>
      <c r="CS98" s="81"/>
      <c r="CT98" s="81"/>
      <c r="CU98" s="81"/>
      <c r="CV98" s="81"/>
      <c r="CW98" s="81"/>
      <c r="CX98" s="20"/>
      <c r="CY98" s="33"/>
      <c r="CZ98" s="46" t="s">
        <v>377</v>
      </c>
      <c r="DA98" s="81"/>
      <c r="DB98" s="81"/>
      <c r="DC98" s="81"/>
      <c r="DD98" s="81"/>
      <c r="DE98" s="81"/>
      <c r="DF98" s="81"/>
      <c r="DG98" s="81"/>
      <c r="DH98" s="81"/>
      <c r="DI98" s="81"/>
      <c r="DJ98" s="81"/>
      <c r="DK98" s="81"/>
      <c r="DL98" s="81"/>
      <c r="DM98" s="81"/>
      <c r="DN98" s="81"/>
      <c r="DO98" s="81"/>
      <c r="DP98" s="81"/>
      <c r="DQ98" s="81"/>
      <c r="DR98" s="81"/>
      <c r="DS98" s="81"/>
      <c r="DT98" s="81"/>
      <c r="DU98" s="81"/>
      <c r="DV98" s="81"/>
      <c r="DW98" s="81"/>
      <c r="DX98" s="81"/>
      <c r="DY98" s="81"/>
      <c r="DZ98" s="81"/>
      <c r="EA98" s="81"/>
      <c r="EB98" s="81"/>
      <c r="EC98" s="81"/>
      <c r="ED98" s="81"/>
      <c r="EE98" s="81"/>
      <c r="EF98" s="20"/>
      <c r="EG98" s="62"/>
    </row>
    <row r="99" spans="1:137" ht="12.75" customHeight="1">
      <c r="A99" s="21">
        <v>4</v>
      </c>
      <c r="B99" s="46" t="s">
        <v>377</v>
      </c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20"/>
      <c r="AI99" s="33"/>
      <c r="AJ99" s="46" t="s">
        <v>377</v>
      </c>
      <c r="AK99" s="81"/>
      <c r="AL99" s="81"/>
      <c r="AM99" s="81"/>
      <c r="AN99" s="81"/>
      <c r="AO99" s="81"/>
      <c r="AP99" s="81"/>
      <c r="AQ99" s="81"/>
      <c r="AR99" s="81"/>
      <c r="AS99" s="81"/>
      <c r="AT99" s="81"/>
      <c r="AU99" s="81"/>
      <c r="AV99" s="81"/>
      <c r="AW99" s="81"/>
      <c r="AX99" s="81"/>
      <c r="AY99" s="81"/>
      <c r="AZ99" s="81"/>
      <c r="BA99" s="81"/>
      <c r="BB99" s="81"/>
      <c r="BC99" s="81"/>
      <c r="BD99" s="81"/>
      <c r="BE99" s="81"/>
      <c r="BF99" s="81"/>
      <c r="BG99" s="81"/>
      <c r="BH99" s="81"/>
      <c r="BI99" s="81"/>
      <c r="BJ99" s="81"/>
      <c r="BK99" s="81"/>
      <c r="BL99" s="81"/>
      <c r="BM99" s="81"/>
      <c r="BN99" s="81"/>
      <c r="BO99" s="81"/>
      <c r="BP99" s="20"/>
      <c r="BQ99" s="33"/>
      <c r="BR99" s="46" t="s">
        <v>377</v>
      </c>
      <c r="BS99" s="81"/>
      <c r="BT99" s="81"/>
      <c r="BU99" s="81"/>
      <c r="BV99" s="81"/>
      <c r="BW99" s="81"/>
      <c r="BX99" s="81"/>
      <c r="BY99" s="81"/>
      <c r="BZ99" s="81"/>
      <c r="CA99" s="81"/>
      <c r="CB99" s="81"/>
      <c r="CC99" s="81"/>
      <c r="CD99" s="81"/>
      <c r="CE99" s="81"/>
      <c r="CF99" s="81"/>
      <c r="CG99" s="81"/>
      <c r="CH99" s="81"/>
      <c r="CI99" s="81"/>
      <c r="CJ99" s="81"/>
      <c r="CK99" s="81"/>
      <c r="CL99" s="81"/>
      <c r="CM99" s="81"/>
      <c r="CN99" s="81"/>
      <c r="CO99" s="81"/>
      <c r="CP99" s="81"/>
      <c r="CQ99" s="81"/>
      <c r="CR99" s="81"/>
      <c r="CS99" s="81"/>
      <c r="CT99" s="81"/>
      <c r="CU99" s="81"/>
      <c r="CV99" s="81"/>
      <c r="CW99" s="81"/>
      <c r="CX99" s="20"/>
      <c r="CY99" s="33"/>
      <c r="CZ99" s="46" t="s">
        <v>377</v>
      </c>
      <c r="DA99" s="81"/>
      <c r="DB99" s="81"/>
      <c r="DC99" s="81"/>
      <c r="DD99" s="81"/>
      <c r="DE99" s="81"/>
      <c r="DF99" s="81"/>
      <c r="DG99" s="81"/>
      <c r="DH99" s="81"/>
      <c r="DI99" s="81"/>
      <c r="DJ99" s="81"/>
      <c r="DK99" s="81"/>
      <c r="DL99" s="81"/>
      <c r="DM99" s="81"/>
      <c r="DN99" s="81"/>
      <c r="DO99" s="81"/>
      <c r="DP99" s="81"/>
      <c r="DQ99" s="81"/>
      <c r="DR99" s="81"/>
      <c r="DS99" s="81"/>
      <c r="DT99" s="81"/>
      <c r="DU99" s="81"/>
      <c r="DV99" s="81"/>
      <c r="DW99" s="81"/>
      <c r="DX99" s="81"/>
      <c r="DY99" s="81"/>
      <c r="DZ99" s="81"/>
      <c r="EA99" s="81"/>
      <c r="EB99" s="81"/>
      <c r="EC99" s="81"/>
      <c r="ED99" s="81"/>
      <c r="EE99" s="81"/>
      <c r="EF99" s="20"/>
      <c r="EG99" s="47"/>
    </row>
    <row r="100" spans="1:139" ht="12.75" customHeight="1">
      <c r="A100" s="21">
        <v>5</v>
      </c>
      <c r="B100" s="46" t="s">
        <v>377</v>
      </c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20"/>
      <c r="AI100" s="33"/>
      <c r="AJ100" s="46" t="s">
        <v>377</v>
      </c>
      <c r="AK100" s="81"/>
      <c r="AL100" s="81"/>
      <c r="AM100" s="81"/>
      <c r="AN100" s="81"/>
      <c r="AO100" s="81"/>
      <c r="AP100" s="81"/>
      <c r="AQ100" s="81"/>
      <c r="AR100" s="81"/>
      <c r="AS100" s="81"/>
      <c r="AT100" s="81"/>
      <c r="AU100" s="81"/>
      <c r="AV100" s="81"/>
      <c r="AW100" s="81"/>
      <c r="AX100" s="81"/>
      <c r="AY100" s="81"/>
      <c r="AZ100" s="81"/>
      <c r="BA100" s="81"/>
      <c r="BB100" s="81"/>
      <c r="BC100" s="81"/>
      <c r="BD100" s="81"/>
      <c r="BE100" s="81"/>
      <c r="BF100" s="81"/>
      <c r="BG100" s="81"/>
      <c r="BH100" s="81"/>
      <c r="BI100" s="81"/>
      <c r="BJ100" s="81"/>
      <c r="BK100" s="81"/>
      <c r="BL100" s="81"/>
      <c r="BM100" s="81"/>
      <c r="BN100" s="81"/>
      <c r="BO100" s="81"/>
      <c r="BP100" s="20"/>
      <c r="BQ100" s="33"/>
      <c r="BR100" s="46" t="s">
        <v>377</v>
      </c>
      <c r="BS100" s="81"/>
      <c r="BT100" s="81"/>
      <c r="BU100" s="81"/>
      <c r="BV100" s="81"/>
      <c r="BW100" s="81"/>
      <c r="BX100" s="81"/>
      <c r="BY100" s="81"/>
      <c r="BZ100" s="81"/>
      <c r="CA100" s="81"/>
      <c r="CB100" s="81"/>
      <c r="CC100" s="81"/>
      <c r="CD100" s="81"/>
      <c r="CE100" s="81"/>
      <c r="CF100" s="81"/>
      <c r="CG100" s="81"/>
      <c r="CH100" s="81"/>
      <c r="CI100" s="81"/>
      <c r="CJ100" s="81"/>
      <c r="CK100" s="81"/>
      <c r="CL100" s="81"/>
      <c r="CM100" s="81"/>
      <c r="CN100" s="81"/>
      <c r="CO100" s="81"/>
      <c r="CP100" s="81"/>
      <c r="CQ100" s="81"/>
      <c r="CR100" s="81"/>
      <c r="CS100" s="81"/>
      <c r="CT100" s="81"/>
      <c r="CU100" s="81"/>
      <c r="CV100" s="81"/>
      <c r="CW100" s="81"/>
      <c r="CX100" s="20"/>
      <c r="CY100" s="33"/>
      <c r="CZ100" s="46" t="s">
        <v>377</v>
      </c>
      <c r="DA100" s="81"/>
      <c r="DB100" s="81"/>
      <c r="DC100" s="81"/>
      <c r="DD100" s="81"/>
      <c r="DE100" s="81"/>
      <c r="DF100" s="81"/>
      <c r="DG100" s="81"/>
      <c r="DH100" s="81"/>
      <c r="DI100" s="81"/>
      <c r="DJ100" s="81"/>
      <c r="DK100" s="81"/>
      <c r="DL100" s="81"/>
      <c r="DM100" s="81"/>
      <c r="DN100" s="81"/>
      <c r="DO100" s="81"/>
      <c r="DP100" s="81"/>
      <c r="DQ100" s="81"/>
      <c r="DR100" s="81"/>
      <c r="DS100" s="81"/>
      <c r="DT100" s="81"/>
      <c r="DU100" s="81"/>
      <c r="DV100" s="81"/>
      <c r="DW100" s="81"/>
      <c r="DX100" s="81"/>
      <c r="DY100" s="81"/>
      <c r="DZ100" s="81"/>
      <c r="EA100" s="81"/>
      <c r="EB100" s="81"/>
      <c r="EC100" s="81"/>
      <c r="ED100" s="81"/>
      <c r="EE100" s="81"/>
      <c r="EF100" s="20"/>
      <c r="EG100" s="47"/>
      <c r="EI100" t="s">
        <v>87</v>
      </c>
    </row>
    <row r="101" spans="1:139" ht="12.75" customHeight="1" thickBot="1">
      <c r="A101" s="21">
        <v>6</v>
      </c>
      <c r="B101" s="49" t="s">
        <v>377</v>
      </c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5"/>
      <c r="AI101" s="33"/>
      <c r="AJ101" s="49" t="s">
        <v>377</v>
      </c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5"/>
      <c r="BQ101" s="33"/>
      <c r="BR101" s="49" t="s">
        <v>377</v>
      </c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5"/>
      <c r="CY101" s="33"/>
      <c r="CZ101" s="49" t="s">
        <v>377</v>
      </c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5"/>
      <c r="EG101" s="47"/>
      <c r="EI101" t="s">
        <v>88</v>
      </c>
    </row>
    <row r="102" spans="1:137" ht="3" customHeight="1" thickBot="1" thickTop="1">
      <c r="A102" s="21" t="s">
        <v>395</v>
      </c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33"/>
      <c r="AJ102" s="81"/>
      <c r="AK102" s="81"/>
      <c r="AL102" s="81"/>
      <c r="AM102" s="81"/>
      <c r="AN102" s="81"/>
      <c r="AO102" s="81"/>
      <c r="AP102" s="81"/>
      <c r="AQ102" s="81"/>
      <c r="AR102" s="81"/>
      <c r="AS102" s="81"/>
      <c r="AT102" s="81"/>
      <c r="AU102" s="81"/>
      <c r="AV102" s="81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59"/>
      <c r="BQ102" s="23"/>
      <c r="BR102" s="66"/>
      <c r="BS102" s="66"/>
      <c r="BT102" s="66"/>
      <c r="BU102" s="66"/>
      <c r="BV102" s="66"/>
      <c r="BW102" s="66"/>
      <c r="BX102" s="66"/>
      <c r="BY102" s="66"/>
      <c r="BZ102" s="66"/>
      <c r="CA102" s="66"/>
      <c r="CB102" s="66"/>
      <c r="CC102" s="66"/>
      <c r="CD102" s="66"/>
      <c r="CE102" s="66"/>
      <c r="CF102" s="66"/>
      <c r="CG102" s="66"/>
      <c r="CH102" s="66"/>
      <c r="CI102" s="66"/>
      <c r="CJ102" s="66"/>
      <c r="CK102" s="66"/>
      <c r="CL102" s="66"/>
      <c r="CM102" s="66"/>
      <c r="CN102" s="66"/>
      <c r="CO102" s="66"/>
      <c r="CP102" s="66"/>
      <c r="CQ102" s="66"/>
      <c r="CR102" s="66"/>
      <c r="CS102" s="66"/>
      <c r="CT102" s="66"/>
      <c r="CU102" s="66"/>
      <c r="CV102" s="66"/>
      <c r="CW102" s="66"/>
      <c r="CX102" s="66"/>
      <c r="CY102" s="23"/>
      <c r="CZ102" s="66"/>
      <c r="DA102" s="66"/>
      <c r="DB102" s="66"/>
      <c r="DC102" s="66"/>
      <c r="DD102" s="66"/>
      <c r="DE102" s="66"/>
      <c r="DF102" s="66"/>
      <c r="DG102" s="66"/>
      <c r="DH102" s="66"/>
      <c r="DI102" s="66"/>
      <c r="DJ102" s="66"/>
      <c r="DK102" s="66"/>
      <c r="DL102" s="66"/>
      <c r="DM102" s="66"/>
      <c r="DN102" s="66"/>
      <c r="DO102" s="66"/>
      <c r="DP102" s="66"/>
      <c r="DQ102" s="66"/>
      <c r="DR102" s="66"/>
      <c r="DS102" s="66"/>
      <c r="DT102" s="66"/>
      <c r="DU102" s="66"/>
      <c r="DV102" s="66"/>
      <c r="DW102" s="66"/>
      <c r="DX102" s="66"/>
      <c r="DY102" s="66"/>
      <c r="DZ102" s="66"/>
      <c r="EA102" s="66"/>
      <c r="EB102" s="66"/>
      <c r="EC102" s="66"/>
      <c r="ED102" s="66"/>
      <c r="EE102" s="66"/>
      <c r="EF102" s="66"/>
      <c r="EG102" s="47"/>
    </row>
    <row r="103" spans="1:137" ht="12.75" customHeight="1" thickTop="1">
      <c r="A103" s="21"/>
      <c r="B103" s="65" t="s">
        <v>426</v>
      </c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84"/>
      <c r="AI103" s="33"/>
      <c r="AJ103" s="65" t="s">
        <v>425</v>
      </c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84"/>
      <c r="BQ103" s="33"/>
      <c r="BR103" s="65" t="s">
        <v>424</v>
      </c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84"/>
      <c r="CY103" s="33"/>
      <c r="CZ103" s="65" t="s">
        <v>423</v>
      </c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84"/>
      <c r="EG103" s="47"/>
    </row>
    <row r="104" spans="1:137" ht="12.75" customHeight="1">
      <c r="A104" s="21">
        <v>1</v>
      </c>
      <c r="B104" s="43" t="s">
        <v>377</v>
      </c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20"/>
      <c r="AI104" s="33"/>
      <c r="AJ104" s="43" t="s">
        <v>377</v>
      </c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80"/>
      <c r="BL104" s="80"/>
      <c r="BM104" s="80"/>
      <c r="BN104" s="80"/>
      <c r="BO104" s="80"/>
      <c r="BP104" s="20"/>
      <c r="BQ104" s="33"/>
      <c r="BR104" s="43" t="s">
        <v>377</v>
      </c>
      <c r="BS104" s="80"/>
      <c r="BT104" s="80"/>
      <c r="BU104" s="80"/>
      <c r="BV104" s="80"/>
      <c r="BW104" s="80"/>
      <c r="BX104" s="80"/>
      <c r="BY104" s="80"/>
      <c r="BZ104" s="80"/>
      <c r="CA104" s="80"/>
      <c r="CB104" s="80"/>
      <c r="CC104" s="80"/>
      <c r="CD104" s="80"/>
      <c r="CE104" s="80"/>
      <c r="CF104" s="80"/>
      <c r="CG104" s="80"/>
      <c r="CH104" s="80"/>
      <c r="CI104" s="80"/>
      <c r="CJ104" s="80"/>
      <c r="CK104" s="80"/>
      <c r="CL104" s="80"/>
      <c r="CM104" s="80"/>
      <c r="CN104" s="80"/>
      <c r="CO104" s="80"/>
      <c r="CP104" s="80"/>
      <c r="CQ104" s="80"/>
      <c r="CR104" s="80"/>
      <c r="CS104" s="80"/>
      <c r="CT104" s="80"/>
      <c r="CU104" s="80"/>
      <c r="CV104" s="80"/>
      <c r="CW104" s="80"/>
      <c r="CX104" s="20"/>
      <c r="CY104" s="33"/>
      <c r="CZ104" s="43" t="s">
        <v>377</v>
      </c>
      <c r="DA104" s="80"/>
      <c r="DB104" s="80"/>
      <c r="DC104" s="80"/>
      <c r="DD104" s="80"/>
      <c r="DE104" s="80"/>
      <c r="DF104" s="80"/>
      <c r="DG104" s="80"/>
      <c r="DH104" s="80"/>
      <c r="DI104" s="80"/>
      <c r="DJ104" s="80"/>
      <c r="DK104" s="80"/>
      <c r="DL104" s="80"/>
      <c r="DM104" s="80"/>
      <c r="DN104" s="80"/>
      <c r="DO104" s="80"/>
      <c r="DP104" s="80"/>
      <c r="DQ104" s="80"/>
      <c r="DR104" s="80"/>
      <c r="DS104" s="80"/>
      <c r="DT104" s="80"/>
      <c r="DU104" s="80"/>
      <c r="DV104" s="80"/>
      <c r="DW104" s="80"/>
      <c r="DX104" s="80"/>
      <c r="DY104" s="80"/>
      <c r="DZ104" s="80"/>
      <c r="EA104" s="80"/>
      <c r="EB104" s="80"/>
      <c r="EC104" s="80"/>
      <c r="ED104" s="80"/>
      <c r="EE104" s="80"/>
      <c r="EF104" s="20"/>
      <c r="EG104" s="47"/>
    </row>
    <row r="105" spans="1:154" ht="12.75" customHeight="1">
      <c r="A105" s="21">
        <v>2</v>
      </c>
      <c r="B105" s="46" t="s">
        <v>377</v>
      </c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  <c r="AD105" s="81"/>
      <c r="AE105" s="81"/>
      <c r="AF105" s="81"/>
      <c r="AG105" s="81"/>
      <c r="AH105" s="20"/>
      <c r="AI105" s="33"/>
      <c r="AJ105" s="46" t="s">
        <v>377</v>
      </c>
      <c r="AK105" s="81"/>
      <c r="AL105" s="81"/>
      <c r="AM105" s="81"/>
      <c r="AN105" s="81"/>
      <c r="AO105" s="81"/>
      <c r="AP105" s="81"/>
      <c r="AQ105" s="81"/>
      <c r="AR105" s="81"/>
      <c r="AS105" s="81"/>
      <c r="AT105" s="81"/>
      <c r="AU105" s="81"/>
      <c r="AV105" s="81"/>
      <c r="AW105" s="81"/>
      <c r="AX105" s="81"/>
      <c r="AY105" s="81"/>
      <c r="AZ105" s="81"/>
      <c r="BA105" s="81"/>
      <c r="BB105" s="81"/>
      <c r="BC105" s="81"/>
      <c r="BD105" s="81"/>
      <c r="BE105" s="81"/>
      <c r="BF105" s="81"/>
      <c r="BG105" s="81"/>
      <c r="BH105" s="81"/>
      <c r="BI105" s="81"/>
      <c r="BJ105" s="81"/>
      <c r="BK105" s="81"/>
      <c r="BL105" s="81"/>
      <c r="BM105" s="81"/>
      <c r="BN105" s="81"/>
      <c r="BO105" s="81"/>
      <c r="BP105" s="20"/>
      <c r="BQ105" s="33"/>
      <c r="BR105" s="46" t="s">
        <v>377</v>
      </c>
      <c r="BS105" s="81"/>
      <c r="BT105" s="81"/>
      <c r="BU105" s="81"/>
      <c r="BV105" s="81"/>
      <c r="BW105" s="81"/>
      <c r="BX105" s="81"/>
      <c r="BY105" s="81"/>
      <c r="BZ105" s="81"/>
      <c r="CA105" s="81"/>
      <c r="CB105" s="81"/>
      <c r="CC105" s="81"/>
      <c r="CD105" s="81"/>
      <c r="CE105" s="81"/>
      <c r="CF105" s="81"/>
      <c r="CG105" s="81"/>
      <c r="CH105" s="81"/>
      <c r="CI105" s="81"/>
      <c r="CJ105" s="81"/>
      <c r="CK105" s="81"/>
      <c r="CL105" s="81"/>
      <c r="CM105" s="81"/>
      <c r="CN105" s="81"/>
      <c r="CO105" s="81"/>
      <c r="CP105" s="81"/>
      <c r="CQ105" s="81"/>
      <c r="CR105" s="81"/>
      <c r="CS105" s="81"/>
      <c r="CT105" s="81"/>
      <c r="CU105" s="81"/>
      <c r="CV105" s="81"/>
      <c r="CW105" s="81"/>
      <c r="CX105" s="20"/>
      <c r="CY105" s="33"/>
      <c r="CZ105" s="46" t="s">
        <v>377</v>
      </c>
      <c r="DA105" s="81"/>
      <c r="DB105" s="81"/>
      <c r="DC105" s="81"/>
      <c r="DD105" s="81"/>
      <c r="DE105" s="81"/>
      <c r="DF105" s="81"/>
      <c r="DG105" s="81"/>
      <c r="DH105" s="81"/>
      <c r="DI105" s="81"/>
      <c r="DJ105" s="81"/>
      <c r="DK105" s="81"/>
      <c r="DL105" s="81"/>
      <c r="DM105" s="81"/>
      <c r="DN105" s="81"/>
      <c r="DO105" s="81"/>
      <c r="DP105" s="81"/>
      <c r="DQ105" s="81"/>
      <c r="DR105" s="81"/>
      <c r="DS105" s="81"/>
      <c r="DT105" s="81"/>
      <c r="DU105" s="81"/>
      <c r="DV105" s="81"/>
      <c r="DW105" s="81"/>
      <c r="DX105" s="81"/>
      <c r="DY105" s="81"/>
      <c r="DZ105" s="81"/>
      <c r="EA105" s="81"/>
      <c r="EB105" s="81"/>
      <c r="EC105" s="81"/>
      <c r="ED105" s="81"/>
      <c r="EE105" s="81"/>
      <c r="EF105" s="20"/>
      <c r="EG105" s="47"/>
      <c r="EX105" t="s">
        <v>185</v>
      </c>
    </row>
    <row r="106" spans="1:154" ht="12.75" customHeight="1">
      <c r="A106" s="21">
        <v>3</v>
      </c>
      <c r="B106" s="46" t="s">
        <v>377</v>
      </c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20"/>
      <c r="AI106" s="33"/>
      <c r="AJ106" s="46" t="s">
        <v>377</v>
      </c>
      <c r="AK106" s="81"/>
      <c r="AL106" s="81"/>
      <c r="AM106" s="81"/>
      <c r="AN106" s="81"/>
      <c r="AO106" s="81"/>
      <c r="AP106" s="81"/>
      <c r="AQ106" s="81"/>
      <c r="AR106" s="81"/>
      <c r="AS106" s="81"/>
      <c r="AT106" s="81"/>
      <c r="AU106" s="81"/>
      <c r="AV106" s="81"/>
      <c r="AW106" s="81"/>
      <c r="AX106" s="81"/>
      <c r="AY106" s="81"/>
      <c r="AZ106" s="81"/>
      <c r="BA106" s="81"/>
      <c r="BB106" s="81"/>
      <c r="BC106" s="81"/>
      <c r="BD106" s="81"/>
      <c r="BE106" s="81"/>
      <c r="BF106" s="81"/>
      <c r="BG106" s="81"/>
      <c r="BH106" s="81"/>
      <c r="BI106" s="81"/>
      <c r="BJ106" s="81"/>
      <c r="BK106" s="81"/>
      <c r="BL106" s="81"/>
      <c r="BM106" s="81"/>
      <c r="BN106" s="81"/>
      <c r="BO106" s="81"/>
      <c r="BP106" s="20"/>
      <c r="BQ106" s="33"/>
      <c r="BR106" s="46" t="s">
        <v>377</v>
      </c>
      <c r="BS106" s="81"/>
      <c r="BT106" s="81"/>
      <c r="BU106" s="81"/>
      <c r="BV106" s="81"/>
      <c r="BW106" s="81"/>
      <c r="BX106" s="81"/>
      <c r="BY106" s="81"/>
      <c r="BZ106" s="81"/>
      <c r="CA106" s="81"/>
      <c r="CB106" s="81"/>
      <c r="CC106" s="81"/>
      <c r="CD106" s="81"/>
      <c r="CE106" s="81"/>
      <c r="CF106" s="81"/>
      <c r="CG106" s="81"/>
      <c r="CH106" s="81"/>
      <c r="CI106" s="81"/>
      <c r="CJ106" s="81"/>
      <c r="CK106" s="81"/>
      <c r="CL106" s="81"/>
      <c r="CM106" s="81"/>
      <c r="CN106" s="81"/>
      <c r="CO106" s="81"/>
      <c r="CP106" s="81"/>
      <c r="CQ106" s="81"/>
      <c r="CR106" s="81"/>
      <c r="CS106" s="81"/>
      <c r="CT106" s="81"/>
      <c r="CU106" s="81"/>
      <c r="CV106" s="81"/>
      <c r="CW106" s="81"/>
      <c r="CX106" s="20"/>
      <c r="CY106" s="33"/>
      <c r="CZ106" s="46" t="s">
        <v>377</v>
      </c>
      <c r="DA106" s="81"/>
      <c r="DB106" s="81"/>
      <c r="DC106" s="81"/>
      <c r="DD106" s="81"/>
      <c r="DE106" s="81"/>
      <c r="DF106" s="81"/>
      <c r="DG106" s="81"/>
      <c r="DH106" s="81"/>
      <c r="DI106" s="81"/>
      <c r="DJ106" s="81"/>
      <c r="DK106" s="81"/>
      <c r="DL106" s="81"/>
      <c r="DM106" s="81"/>
      <c r="DN106" s="81"/>
      <c r="DO106" s="81"/>
      <c r="DP106" s="81"/>
      <c r="DQ106" s="81"/>
      <c r="DR106" s="81"/>
      <c r="DS106" s="81"/>
      <c r="DT106" s="81"/>
      <c r="DU106" s="81"/>
      <c r="DV106" s="81"/>
      <c r="DW106" s="81"/>
      <c r="DX106" s="81"/>
      <c r="DY106" s="81"/>
      <c r="DZ106" s="81"/>
      <c r="EA106" s="81"/>
      <c r="EB106" s="81"/>
      <c r="EC106" s="81"/>
      <c r="ED106" s="81"/>
      <c r="EE106" s="81"/>
      <c r="EF106" s="20"/>
      <c r="EG106" s="47"/>
      <c r="EI106" t="s">
        <v>47</v>
      </c>
      <c r="EX106" t="s">
        <v>186</v>
      </c>
    </row>
    <row r="107" spans="1:137" ht="12.75" customHeight="1">
      <c r="A107" s="21">
        <v>4</v>
      </c>
      <c r="B107" s="46" t="s">
        <v>377</v>
      </c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G107" s="81"/>
      <c r="AH107" s="20"/>
      <c r="AI107" s="33"/>
      <c r="AJ107" s="46" t="s">
        <v>377</v>
      </c>
      <c r="AK107" s="81"/>
      <c r="AL107" s="81"/>
      <c r="AM107" s="81"/>
      <c r="AN107" s="81"/>
      <c r="AO107" s="81"/>
      <c r="AP107" s="81"/>
      <c r="AQ107" s="81"/>
      <c r="AR107" s="81"/>
      <c r="AS107" s="81"/>
      <c r="AT107" s="81"/>
      <c r="AU107" s="81"/>
      <c r="AV107" s="81"/>
      <c r="AW107" s="81"/>
      <c r="AX107" s="81"/>
      <c r="AY107" s="81"/>
      <c r="AZ107" s="81"/>
      <c r="BA107" s="81"/>
      <c r="BB107" s="81"/>
      <c r="BC107" s="81"/>
      <c r="BD107" s="81"/>
      <c r="BE107" s="81"/>
      <c r="BF107" s="81"/>
      <c r="BG107" s="81"/>
      <c r="BH107" s="81"/>
      <c r="BI107" s="81"/>
      <c r="BJ107" s="81"/>
      <c r="BK107" s="81"/>
      <c r="BL107" s="81"/>
      <c r="BM107" s="81"/>
      <c r="BN107" s="81"/>
      <c r="BO107" s="81"/>
      <c r="BP107" s="20"/>
      <c r="BQ107" s="33"/>
      <c r="BR107" s="46" t="s">
        <v>377</v>
      </c>
      <c r="BS107" s="81"/>
      <c r="BT107" s="81"/>
      <c r="BU107" s="81"/>
      <c r="BV107" s="81"/>
      <c r="BW107" s="81"/>
      <c r="BX107" s="81"/>
      <c r="BY107" s="81"/>
      <c r="BZ107" s="81"/>
      <c r="CA107" s="81"/>
      <c r="CB107" s="81"/>
      <c r="CC107" s="81"/>
      <c r="CD107" s="81"/>
      <c r="CE107" s="81"/>
      <c r="CF107" s="81"/>
      <c r="CG107" s="81"/>
      <c r="CH107" s="81"/>
      <c r="CI107" s="81"/>
      <c r="CJ107" s="81"/>
      <c r="CK107" s="81"/>
      <c r="CL107" s="81"/>
      <c r="CM107" s="81"/>
      <c r="CN107" s="81"/>
      <c r="CO107" s="81"/>
      <c r="CP107" s="81"/>
      <c r="CQ107" s="81"/>
      <c r="CR107" s="81"/>
      <c r="CS107" s="81"/>
      <c r="CT107" s="81"/>
      <c r="CU107" s="81"/>
      <c r="CV107" s="81"/>
      <c r="CW107" s="81"/>
      <c r="CX107" s="20"/>
      <c r="CY107" s="33"/>
      <c r="CZ107" s="46" t="s">
        <v>377</v>
      </c>
      <c r="DA107" s="81"/>
      <c r="DB107" s="81"/>
      <c r="DC107" s="81"/>
      <c r="DD107" s="81"/>
      <c r="DE107" s="81"/>
      <c r="DF107" s="81"/>
      <c r="DG107" s="81"/>
      <c r="DH107" s="81"/>
      <c r="DI107" s="81"/>
      <c r="DJ107" s="81"/>
      <c r="DK107" s="81"/>
      <c r="DL107" s="81"/>
      <c r="DM107" s="81"/>
      <c r="DN107" s="81"/>
      <c r="DO107" s="81"/>
      <c r="DP107" s="81"/>
      <c r="DQ107" s="81"/>
      <c r="DR107" s="81"/>
      <c r="DS107" s="81"/>
      <c r="DT107" s="81"/>
      <c r="DU107" s="81"/>
      <c r="DV107" s="81"/>
      <c r="DW107" s="81"/>
      <c r="DX107" s="81"/>
      <c r="DY107" s="81"/>
      <c r="DZ107" s="81"/>
      <c r="EA107" s="81"/>
      <c r="EB107" s="81"/>
      <c r="EC107" s="81"/>
      <c r="ED107" s="81"/>
      <c r="EE107" s="81"/>
      <c r="EF107" s="20"/>
      <c r="EG107" s="47"/>
    </row>
    <row r="108" spans="1:137" ht="12.75" customHeight="1">
      <c r="A108" s="21">
        <v>5</v>
      </c>
      <c r="B108" s="46" t="s">
        <v>377</v>
      </c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  <c r="AH108" s="20"/>
      <c r="AI108" s="33"/>
      <c r="AJ108" s="46" t="s">
        <v>377</v>
      </c>
      <c r="AK108" s="81"/>
      <c r="AL108" s="81"/>
      <c r="AM108" s="81"/>
      <c r="AN108" s="81"/>
      <c r="AO108" s="81"/>
      <c r="AP108" s="81"/>
      <c r="AQ108" s="81"/>
      <c r="AR108" s="81"/>
      <c r="AS108" s="81"/>
      <c r="AT108" s="81"/>
      <c r="AU108" s="81"/>
      <c r="AV108" s="81"/>
      <c r="AW108" s="81"/>
      <c r="AX108" s="81"/>
      <c r="AY108" s="81"/>
      <c r="AZ108" s="81"/>
      <c r="BA108" s="81"/>
      <c r="BB108" s="81"/>
      <c r="BC108" s="81"/>
      <c r="BD108" s="81"/>
      <c r="BE108" s="81"/>
      <c r="BF108" s="81"/>
      <c r="BG108" s="81"/>
      <c r="BH108" s="81"/>
      <c r="BI108" s="81"/>
      <c r="BJ108" s="81"/>
      <c r="BK108" s="81"/>
      <c r="BL108" s="81"/>
      <c r="BM108" s="81"/>
      <c r="BN108" s="81"/>
      <c r="BO108" s="81"/>
      <c r="BP108" s="20"/>
      <c r="BQ108" s="33"/>
      <c r="BR108" s="46" t="s">
        <v>377</v>
      </c>
      <c r="BS108" s="81"/>
      <c r="BT108" s="81"/>
      <c r="BU108" s="81"/>
      <c r="BV108" s="81"/>
      <c r="BW108" s="81"/>
      <c r="BX108" s="81"/>
      <c r="BY108" s="81"/>
      <c r="BZ108" s="81"/>
      <c r="CA108" s="81"/>
      <c r="CB108" s="81"/>
      <c r="CC108" s="81"/>
      <c r="CD108" s="81"/>
      <c r="CE108" s="81"/>
      <c r="CF108" s="81"/>
      <c r="CG108" s="81"/>
      <c r="CH108" s="81"/>
      <c r="CI108" s="81"/>
      <c r="CJ108" s="81"/>
      <c r="CK108" s="81"/>
      <c r="CL108" s="81"/>
      <c r="CM108" s="81"/>
      <c r="CN108" s="81"/>
      <c r="CO108" s="81"/>
      <c r="CP108" s="81"/>
      <c r="CQ108" s="81"/>
      <c r="CR108" s="81"/>
      <c r="CS108" s="81"/>
      <c r="CT108" s="81"/>
      <c r="CU108" s="81"/>
      <c r="CV108" s="81"/>
      <c r="CW108" s="81"/>
      <c r="CX108" s="20"/>
      <c r="CY108" s="33"/>
      <c r="CZ108" s="46" t="s">
        <v>377</v>
      </c>
      <c r="DA108" s="81"/>
      <c r="DB108" s="81"/>
      <c r="DC108" s="81"/>
      <c r="DD108" s="81"/>
      <c r="DE108" s="81"/>
      <c r="DF108" s="81"/>
      <c r="DG108" s="81"/>
      <c r="DH108" s="81"/>
      <c r="DI108" s="81"/>
      <c r="DJ108" s="81"/>
      <c r="DK108" s="81"/>
      <c r="DL108" s="81"/>
      <c r="DM108" s="81"/>
      <c r="DN108" s="81"/>
      <c r="DO108" s="81"/>
      <c r="DP108" s="81"/>
      <c r="DQ108" s="81"/>
      <c r="DR108" s="81"/>
      <c r="DS108" s="81"/>
      <c r="DT108" s="81"/>
      <c r="DU108" s="81"/>
      <c r="DV108" s="81"/>
      <c r="DW108" s="81"/>
      <c r="DX108" s="81"/>
      <c r="DY108" s="81"/>
      <c r="DZ108" s="81"/>
      <c r="EA108" s="81"/>
      <c r="EB108" s="81"/>
      <c r="EC108" s="81"/>
      <c r="ED108" s="81"/>
      <c r="EE108" s="81"/>
      <c r="EF108" s="20"/>
      <c r="EG108" s="47"/>
    </row>
    <row r="109" spans="1:137" ht="12.75" customHeight="1" thickBot="1">
      <c r="A109" s="21">
        <v>6</v>
      </c>
      <c r="B109" s="49" t="s">
        <v>377</v>
      </c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5"/>
      <c r="AI109" s="33"/>
      <c r="AJ109" s="49" t="s">
        <v>377</v>
      </c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5"/>
      <c r="BQ109" s="33"/>
      <c r="BR109" s="49" t="s">
        <v>377</v>
      </c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5"/>
      <c r="CY109" s="33"/>
      <c r="CZ109" s="49" t="s">
        <v>377</v>
      </c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5"/>
      <c r="EG109" s="47"/>
    </row>
    <row r="110" spans="1:137" ht="3" customHeight="1" thickBot="1" thickTop="1">
      <c r="A110" s="85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51"/>
    </row>
    <row r="111" spans="69:154" ht="3.75" customHeight="1" thickBot="1" thickTop="1">
      <c r="BQ111" s="19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7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7"/>
      <c r="DQ111" s="27"/>
      <c r="DR111" s="27"/>
      <c r="DS111" s="27"/>
      <c r="DT111" s="27"/>
      <c r="DU111" s="27"/>
      <c r="DV111" s="27"/>
      <c r="DW111" s="27"/>
      <c r="DX111" s="27"/>
      <c r="DY111" s="27"/>
      <c r="DZ111" s="27"/>
      <c r="EA111" s="27"/>
      <c r="EB111" s="27"/>
      <c r="EC111" s="27"/>
      <c r="ED111" s="27"/>
      <c r="EE111" s="27"/>
      <c r="EF111" s="27"/>
      <c r="EG111" s="27"/>
      <c r="EI111" t="s">
        <v>90</v>
      </c>
      <c r="EL111" t="s">
        <v>96</v>
      </c>
      <c r="EX111" t="s">
        <v>187</v>
      </c>
    </row>
    <row r="112" spans="1:154" ht="12.75" customHeight="1" thickTop="1">
      <c r="A112" s="55" t="s">
        <v>409</v>
      </c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174" t="s">
        <v>20</v>
      </c>
      <c r="AX112" s="145"/>
      <c r="AY112" s="145"/>
      <c r="AZ112" s="145"/>
      <c r="BA112" s="145"/>
      <c r="BB112" s="145"/>
      <c r="BC112" s="145"/>
      <c r="BD112" s="145"/>
      <c r="BE112" s="145"/>
      <c r="BF112" s="145"/>
      <c r="BG112" s="145"/>
      <c r="BH112" s="145"/>
      <c r="BI112" s="145"/>
      <c r="BJ112" s="145"/>
      <c r="BK112" s="145"/>
      <c r="BL112" s="145"/>
      <c r="BM112" s="145"/>
      <c r="BN112" s="145"/>
      <c r="BO112" s="145"/>
      <c r="BP112" s="147"/>
      <c r="BQ112" s="19"/>
      <c r="BR112" s="55" t="s">
        <v>409</v>
      </c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174" t="s">
        <v>20</v>
      </c>
      <c r="DO112" s="145"/>
      <c r="DP112" s="145"/>
      <c r="DQ112" s="145"/>
      <c r="DR112" s="145"/>
      <c r="DS112" s="145"/>
      <c r="DT112" s="145"/>
      <c r="DU112" s="145"/>
      <c r="DV112" s="145"/>
      <c r="DW112" s="145"/>
      <c r="DX112" s="145"/>
      <c r="DY112" s="145"/>
      <c r="DZ112" s="145"/>
      <c r="EA112" s="145"/>
      <c r="EB112" s="145"/>
      <c r="EC112" s="145"/>
      <c r="ED112" s="145"/>
      <c r="EE112" s="145"/>
      <c r="EF112" s="145"/>
      <c r="EG112" s="147"/>
      <c r="EI112" t="s">
        <v>91</v>
      </c>
      <c r="EL112" t="s">
        <v>138</v>
      </c>
      <c r="EN112" t="s">
        <v>367</v>
      </c>
      <c r="EX112" t="s">
        <v>188</v>
      </c>
    </row>
    <row r="113" spans="1:144" ht="12.75" customHeight="1">
      <c r="A113" s="56"/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57" t="s">
        <v>377</v>
      </c>
      <c r="AX113" s="57"/>
      <c r="AY113" s="57"/>
      <c r="AZ113" s="57"/>
      <c r="BA113" s="57" t="s">
        <v>377</v>
      </c>
      <c r="BB113" s="57"/>
      <c r="BC113" s="57"/>
      <c r="BD113" s="57"/>
      <c r="BE113" s="57" t="s">
        <v>377</v>
      </c>
      <c r="BF113" s="57"/>
      <c r="BG113" s="57"/>
      <c r="BH113" s="57"/>
      <c r="BI113" s="57" t="s">
        <v>377</v>
      </c>
      <c r="BJ113" s="57"/>
      <c r="BK113" s="57"/>
      <c r="BL113" s="57"/>
      <c r="BM113" s="57" t="s">
        <v>377</v>
      </c>
      <c r="BN113" s="57"/>
      <c r="BO113" s="57"/>
      <c r="BP113" s="58"/>
      <c r="BQ113" s="19"/>
      <c r="BR113" s="56"/>
      <c r="BS113" s="80"/>
      <c r="BT113" s="80"/>
      <c r="BU113" s="80"/>
      <c r="BV113" s="80"/>
      <c r="BW113" s="80"/>
      <c r="BX113" s="80"/>
      <c r="BY113" s="80"/>
      <c r="BZ113" s="80"/>
      <c r="CA113" s="80"/>
      <c r="CB113" s="80"/>
      <c r="CC113" s="80"/>
      <c r="CD113" s="80"/>
      <c r="CE113" s="80"/>
      <c r="CF113" s="80"/>
      <c r="CG113" s="80"/>
      <c r="CH113" s="80"/>
      <c r="CI113" s="80"/>
      <c r="CJ113" s="80"/>
      <c r="CK113" s="80"/>
      <c r="CL113" s="80"/>
      <c r="CM113" s="80"/>
      <c r="CN113" s="80"/>
      <c r="CO113" s="80"/>
      <c r="CP113" s="80"/>
      <c r="CQ113" s="80"/>
      <c r="CR113" s="80"/>
      <c r="CS113" s="80"/>
      <c r="CT113" s="80"/>
      <c r="CU113" s="80"/>
      <c r="CV113" s="80"/>
      <c r="CW113" s="80"/>
      <c r="CX113" s="80"/>
      <c r="CY113" s="80"/>
      <c r="CZ113" s="80"/>
      <c r="DA113" s="80"/>
      <c r="DB113" s="80"/>
      <c r="DC113" s="80"/>
      <c r="DD113" s="80"/>
      <c r="DE113" s="80"/>
      <c r="DF113" s="80"/>
      <c r="DG113" s="80"/>
      <c r="DH113" s="80"/>
      <c r="DI113" s="80"/>
      <c r="DJ113" s="80"/>
      <c r="DK113" s="80"/>
      <c r="DL113" s="80"/>
      <c r="DM113" s="15"/>
      <c r="DN113" s="57" t="s">
        <v>377</v>
      </c>
      <c r="DO113" s="57"/>
      <c r="DP113" s="57"/>
      <c r="DQ113" s="57"/>
      <c r="DR113" s="57" t="s">
        <v>377</v>
      </c>
      <c r="DS113" s="57"/>
      <c r="DT113" s="57"/>
      <c r="DU113" s="57"/>
      <c r="DV113" s="57" t="s">
        <v>377</v>
      </c>
      <c r="DW113" s="57"/>
      <c r="DX113" s="57"/>
      <c r="DY113" s="57"/>
      <c r="DZ113" s="57" t="s">
        <v>377</v>
      </c>
      <c r="EA113" s="57"/>
      <c r="EB113" s="57"/>
      <c r="EC113" s="57"/>
      <c r="ED113" s="57" t="s">
        <v>377</v>
      </c>
      <c r="EE113" s="57"/>
      <c r="EF113" s="57"/>
      <c r="EG113" s="58"/>
      <c r="EI113" t="s">
        <v>92</v>
      </c>
      <c r="EL113" t="s">
        <v>139</v>
      </c>
      <c r="EN113" t="s">
        <v>240</v>
      </c>
    </row>
    <row r="114" spans="1:137" ht="12.75" customHeight="1">
      <c r="A114" s="52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  <c r="AE114" s="81"/>
      <c r="AF114" s="81"/>
      <c r="AG114" s="81"/>
      <c r="AH114" s="81"/>
      <c r="AI114" s="81"/>
      <c r="AJ114" s="81"/>
      <c r="AK114" s="81"/>
      <c r="AL114" s="81"/>
      <c r="AM114" s="81"/>
      <c r="AN114" s="81"/>
      <c r="AO114" s="81"/>
      <c r="AP114" s="81"/>
      <c r="AQ114" s="81"/>
      <c r="AR114" s="81"/>
      <c r="AS114" s="81"/>
      <c r="AT114" s="81"/>
      <c r="AU114" s="81"/>
      <c r="AV114" s="81"/>
      <c r="AW114" s="59" t="s">
        <v>377</v>
      </c>
      <c r="AX114" s="59"/>
      <c r="AY114" s="59"/>
      <c r="AZ114" s="59"/>
      <c r="BA114" s="59" t="s">
        <v>377</v>
      </c>
      <c r="BB114" s="59"/>
      <c r="BC114" s="59"/>
      <c r="BD114" s="59"/>
      <c r="BE114" s="59" t="s">
        <v>377</v>
      </c>
      <c r="BF114" s="59"/>
      <c r="BG114" s="59"/>
      <c r="BH114" s="59"/>
      <c r="BI114" s="59" t="s">
        <v>377</v>
      </c>
      <c r="BJ114" s="59"/>
      <c r="BK114" s="59"/>
      <c r="BL114" s="59"/>
      <c r="BM114" s="59" t="s">
        <v>377</v>
      </c>
      <c r="BN114" s="59"/>
      <c r="BO114" s="59"/>
      <c r="BP114" s="60"/>
      <c r="BQ114" s="23"/>
      <c r="BR114" s="52"/>
      <c r="BS114" s="81"/>
      <c r="BT114" s="81"/>
      <c r="BU114" s="81"/>
      <c r="BV114" s="81"/>
      <c r="BW114" s="81"/>
      <c r="BX114" s="81"/>
      <c r="BY114" s="81"/>
      <c r="BZ114" s="81"/>
      <c r="CA114" s="81"/>
      <c r="CB114" s="81"/>
      <c r="CC114" s="81"/>
      <c r="CD114" s="81"/>
      <c r="CE114" s="81"/>
      <c r="CF114" s="81"/>
      <c r="CG114" s="81"/>
      <c r="CH114" s="81"/>
      <c r="CI114" s="81"/>
      <c r="CJ114" s="81"/>
      <c r="CK114" s="81"/>
      <c r="CL114" s="81"/>
      <c r="CM114" s="81"/>
      <c r="CN114" s="81"/>
      <c r="CO114" s="81"/>
      <c r="CP114" s="81"/>
      <c r="CQ114" s="81"/>
      <c r="CR114" s="81"/>
      <c r="CS114" s="81"/>
      <c r="CT114" s="81"/>
      <c r="CU114" s="81"/>
      <c r="CV114" s="81"/>
      <c r="CW114" s="81"/>
      <c r="CX114" s="81"/>
      <c r="CY114" s="81"/>
      <c r="CZ114" s="81"/>
      <c r="DA114" s="81"/>
      <c r="DB114" s="81"/>
      <c r="DC114" s="81"/>
      <c r="DD114" s="81"/>
      <c r="DE114" s="81"/>
      <c r="DF114" s="81"/>
      <c r="DG114" s="81"/>
      <c r="DH114" s="81"/>
      <c r="DI114" s="81"/>
      <c r="DJ114" s="81"/>
      <c r="DK114" s="81"/>
      <c r="DL114" s="81"/>
      <c r="DM114" s="12"/>
      <c r="DN114" s="59" t="s">
        <v>377</v>
      </c>
      <c r="DO114" s="59"/>
      <c r="DP114" s="59"/>
      <c r="DQ114" s="59"/>
      <c r="DR114" s="59" t="s">
        <v>377</v>
      </c>
      <c r="DS114" s="59"/>
      <c r="DT114" s="59"/>
      <c r="DU114" s="59"/>
      <c r="DV114" s="59" t="s">
        <v>377</v>
      </c>
      <c r="DW114" s="59"/>
      <c r="DX114" s="59"/>
      <c r="DY114" s="59"/>
      <c r="DZ114" s="59" t="s">
        <v>377</v>
      </c>
      <c r="EA114" s="59"/>
      <c r="EB114" s="59"/>
      <c r="EC114" s="59"/>
      <c r="ED114" s="59" t="s">
        <v>377</v>
      </c>
      <c r="EE114" s="59"/>
      <c r="EF114" s="59"/>
      <c r="EG114" s="60"/>
    </row>
    <row r="115" spans="1:144" ht="12.75" customHeight="1">
      <c r="A115" s="52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  <c r="AE115" s="81"/>
      <c r="AF115" s="81"/>
      <c r="AG115" s="81"/>
      <c r="AH115" s="81"/>
      <c r="AI115" s="81"/>
      <c r="AJ115" s="81"/>
      <c r="AK115" s="81"/>
      <c r="AL115" s="81"/>
      <c r="AM115" s="81"/>
      <c r="AN115" s="81"/>
      <c r="AO115" s="81"/>
      <c r="AP115" s="81"/>
      <c r="AQ115" s="81"/>
      <c r="AR115" s="81"/>
      <c r="AS115" s="81"/>
      <c r="AT115" s="81"/>
      <c r="AU115" s="81"/>
      <c r="AV115" s="81"/>
      <c r="AW115" s="59" t="s">
        <v>377</v>
      </c>
      <c r="AX115" s="59"/>
      <c r="AY115" s="59"/>
      <c r="AZ115" s="59"/>
      <c r="BA115" s="59" t="s">
        <v>377</v>
      </c>
      <c r="BB115" s="59"/>
      <c r="BC115" s="59"/>
      <c r="BD115" s="59"/>
      <c r="BE115" s="59" t="s">
        <v>377</v>
      </c>
      <c r="BF115" s="59"/>
      <c r="BG115" s="59"/>
      <c r="BH115" s="59"/>
      <c r="BI115" s="59" t="s">
        <v>377</v>
      </c>
      <c r="BJ115" s="59"/>
      <c r="BK115" s="59"/>
      <c r="BL115" s="59"/>
      <c r="BM115" s="59" t="s">
        <v>377</v>
      </c>
      <c r="BN115" s="59"/>
      <c r="BO115" s="59"/>
      <c r="BP115" s="60"/>
      <c r="BR115" s="52"/>
      <c r="BS115" s="81"/>
      <c r="BT115" s="81"/>
      <c r="BU115" s="81"/>
      <c r="BV115" s="81"/>
      <c r="BW115" s="81"/>
      <c r="BX115" s="81"/>
      <c r="BY115" s="81"/>
      <c r="BZ115" s="81"/>
      <c r="CA115" s="81"/>
      <c r="CB115" s="81"/>
      <c r="CC115" s="81"/>
      <c r="CD115" s="81"/>
      <c r="CE115" s="81"/>
      <c r="CF115" s="81"/>
      <c r="CG115" s="81"/>
      <c r="CH115" s="81"/>
      <c r="CI115" s="81"/>
      <c r="CJ115" s="81"/>
      <c r="CK115" s="81"/>
      <c r="CL115" s="81"/>
      <c r="CM115" s="81"/>
      <c r="CN115" s="81"/>
      <c r="CO115" s="81"/>
      <c r="CP115" s="81"/>
      <c r="CQ115" s="81"/>
      <c r="CR115" s="81"/>
      <c r="CS115" s="81"/>
      <c r="CT115" s="81"/>
      <c r="CU115" s="81"/>
      <c r="CV115" s="81"/>
      <c r="CW115" s="81"/>
      <c r="CX115" s="81"/>
      <c r="CY115" s="81"/>
      <c r="CZ115" s="81"/>
      <c r="DA115" s="81"/>
      <c r="DB115" s="81"/>
      <c r="DC115" s="81"/>
      <c r="DD115" s="81"/>
      <c r="DE115" s="81"/>
      <c r="DF115" s="81"/>
      <c r="DG115" s="81"/>
      <c r="DH115" s="81"/>
      <c r="DI115" s="81"/>
      <c r="DJ115" s="81"/>
      <c r="DK115" s="81"/>
      <c r="DL115" s="81"/>
      <c r="DM115" s="12"/>
      <c r="DN115" s="59" t="s">
        <v>377</v>
      </c>
      <c r="DO115" s="59"/>
      <c r="DP115" s="59"/>
      <c r="DQ115" s="59"/>
      <c r="DR115" s="59" t="s">
        <v>377</v>
      </c>
      <c r="DS115" s="59"/>
      <c r="DT115" s="59"/>
      <c r="DU115" s="59"/>
      <c r="DV115" s="59" t="s">
        <v>377</v>
      </c>
      <c r="DW115" s="59"/>
      <c r="DX115" s="59"/>
      <c r="DY115" s="59"/>
      <c r="DZ115" s="59" t="s">
        <v>377</v>
      </c>
      <c r="EA115" s="59"/>
      <c r="EB115" s="59"/>
      <c r="EC115" s="59"/>
      <c r="ED115" s="59" t="s">
        <v>377</v>
      </c>
      <c r="EE115" s="59"/>
      <c r="EF115" s="59"/>
      <c r="EG115" s="60"/>
      <c r="EI115" t="s">
        <v>93</v>
      </c>
      <c r="EJ115" t="s">
        <v>131</v>
      </c>
      <c r="EL115" t="s">
        <v>366</v>
      </c>
      <c r="EN115" t="s">
        <v>365</v>
      </c>
    </row>
    <row r="116" spans="1:154" ht="12.75" customHeight="1">
      <c r="A116" s="52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  <c r="AE116" s="81"/>
      <c r="AF116" s="81"/>
      <c r="AG116" s="81"/>
      <c r="AH116" s="81"/>
      <c r="AI116" s="81"/>
      <c r="AJ116" s="81"/>
      <c r="AK116" s="81"/>
      <c r="AL116" s="81"/>
      <c r="AM116" s="81"/>
      <c r="AN116" s="81"/>
      <c r="AO116" s="81"/>
      <c r="AP116" s="81"/>
      <c r="AQ116" s="81"/>
      <c r="AR116" s="81"/>
      <c r="AS116" s="81"/>
      <c r="AT116" s="81"/>
      <c r="AU116" s="81"/>
      <c r="AV116" s="81"/>
      <c r="AW116" s="59" t="s">
        <v>377</v>
      </c>
      <c r="AX116" s="59"/>
      <c r="AY116" s="59"/>
      <c r="AZ116" s="59"/>
      <c r="BA116" s="59" t="s">
        <v>377</v>
      </c>
      <c r="BB116" s="59"/>
      <c r="BC116" s="59"/>
      <c r="BD116" s="59"/>
      <c r="BE116" s="59" t="s">
        <v>377</v>
      </c>
      <c r="BF116" s="59"/>
      <c r="BG116" s="59"/>
      <c r="BH116" s="59"/>
      <c r="BI116" s="59" t="s">
        <v>377</v>
      </c>
      <c r="BJ116" s="59"/>
      <c r="BK116" s="59"/>
      <c r="BL116" s="59"/>
      <c r="BM116" s="59" t="s">
        <v>377</v>
      </c>
      <c r="BN116" s="59"/>
      <c r="BO116" s="59"/>
      <c r="BP116" s="60"/>
      <c r="BR116" s="52"/>
      <c r="BS116" s="81"/>
      <c r="BT116" s="81"/>
      <c r="BU116" s="81"/>
      <c r="BV116" s="81"/>
      <c r="BW116" s="81"/>
      <c r="BX116" s="81"/>
      <c r="BY116" s="81"/>
      <c r="BZ116" s="81"/>
      <c r="CA116" s="81"/>
      <c r="CB116" s="81"/>
      <c r="CC116" s="81"/>
      <c r="CD116" s="81"/>
      <c r="CE116" s="81"/>
      <c r="CF116" s="81"/>
      <c r="CG116" s="81"/>
      <c r="CH116" s="81"/>
      <c r="CI116" s="81"/>
      <c r="CJ116" s="81"/>
      <c r="CK116" s="81"/>
      <c r="CL116" s="81"/>
      <c r="CM116" s="81"/>
      <c r="CN116" s="81"/>
      <c r="CO116" s="81"/>
      <c r="CP116" s="81"/>
      <c r="CQ116" s="81"/>
      <c r="CR116" s="81"/>
      <c r="CS116" s="81"/>
      <c r="CT116" s="81"/>
      <c r="CU116" s="81"/>
      <c r="CV116" s="81"/>
      <c r="CW116" s="81"/>
      <c r="CX116" s="81"/>
      <c r="CY116" s="81"/>
      <c r="CZ116" s="81"/>
      <c r="DA116" s="81"/>
      <c r="DB116" s="81"/>
      <c r="DC116" s="81"/>
      <c r="DD116" s="81"/>
      <c r="DE116" s="81"/>
      <c r="DF116" s="81"/>
      <c r="DG116" s="81"/>
      <c r="DH116" s="81"/>
      <c r="DI116" s="81"/>
      <c r="DJ116" s="81"/>
      <c r="DK116" s="81"/>
      <c r="DL116" s="81"/>
      <c r="DM116" s="12"/>
      <c r="DN116" s="59" t="s">
        <v>377</v>
      </c>
      <c r="DO116" s="59"/>
      <c r="DP116" s="59"/>
      <c r="DQ116" s="59"/>
      <c r="DR116" s="59" t="s">
        <v>377</v>
      </c>
      <c r="DS116" s="59"/>
      <c r="DT116" s="59"/>
      <c r="DU116" s="59"/>
      <c r="DV116" s="59" t="s">
        <v>377</v>
      </c>
      <c r="DW116" s="59"/>
      <c r="DX116" s="59"/>
      <c r="DY116" s="59"/>
      <c r="DZ116" s="59" t="s">
        <v>377</v>
      </c>
      <c r="EA116" s="59"/>
      <c r="EB116" s="59"/>
      <c r="EC116" s="59"/>
      <c r="ED116" s="59" t="s">
        <v>377</v>
      </c>
      <c r="EE116" s="59"/>
      <c r="EF116" s="59"/>
      <c r="EG116" s="60"/>
      <c r="EI116" t="s">
        <v>94</v>
      </c>
      <c r="EJ116" t="s">
        <v>131</v>
      </c>
      <c r="EN116" t="s">
        <v>364</v>
      </c>
      <c r="EX116" t="s">
        <v>189</v>
      </c>
    </row>
    <row r="117" spans="1:140" ht="12.75" customHeight="1">
      <c r="A117" s="52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81"/>
      <c r="AU117" s="81"/>
      <c r="AV117" s="81"/>
      <c r="AW117" s="59" t="s">
        <v>377</v>
      </c>
      <c r="AX117" s="59"/>
      <c r="AY117" s="59"/>
      <c r="AZ117" s="59"/>
      <c r="BA117" s="59" t="s">
        <v>377</v>
      </c>
      <c r="BB117" s="59"/>
      <c r="BC117" s="59"/>
      <c r="BD117" s="59"/>
      <c r="BE117" s="59" t="s">
        <v>377</v>
      </c>
      <c r="BF117" s="59"/>
      <c r="BG117" s="59"/>
      <c r="BH117" s="59"/>
      <c r="BI117" s="59" t="s">
        <v>377</v>
      </c>
      <c r="BJ117" s="59"/>
      <c r="BK117" s="59"/>
      <c r="BL117" s="59"/>
      <c r="BM117" s="59" t="s">
        <v>377</v>
      </c>
      <c r="BN117" s="59"/>
      <c r="BO117" s="59"/>
      <c r="BP117" s="60"/>
      <c r="BR117" s="52"/>
      <c r="BS117" s="81"/>
      <c r="BT117" s="81"/>
      <c r="BU117" s="81"/>
      <c r="BV117" s="81"/>
      <c r="BW117" s="81"/>
      <c r="BX117" s="81"/>
      <c r="BY117" s="81"/>
      <c r="BZ117" s="81"/>
      <c r="CA117" s="81"/>
      <c r="CB117" s="81"/>
      <c r="CC117" s="81"/>
      <c r="CD117" s="81"/>
      <c r="CE117" s="81"/>
      <c r="CF117" s="81"/>
      <c r="CG117" s="81"/>
      <c r="CH117" s="81"/>
      <c r="CI117" s="81"/>
      <c r="CJ117" s="81"/>
      <c r="CK117" s="81"/>
      <c r="CL117" s="81"/>
      <c r="CM117" s="81"/>
      <c r="CN117" s="81"/>
      <c r="CO117" s="81"/>
      <c r="CP117" s="81"/>
      <c r="CQ117" s="81"/>
      <c r="CR117" s="81"/>
      <c r="CS117" s="81"/>
      <c r="CT117" s="81"/>
      <c r="CU117" s="81"/>
      <c r="CV117" s="81"/>
      <c r="CW117" s="81"/>
      <c r="CX117" s="81"/>
      <c r="CY117" s="81"/>
      <c r="CZ117" s="81"/>
      <c r="DA117" s="81"/>
      <c r="DB117" s="81"/>
      <c r="DC117" s="81"/>
      <c r="DD117" s="81"/>
      <c r="DE117" s="81"/>
      <c r="DF117" s="81"/>
      <c r="DG117" s="81"/>
      <c r="DH117" s="81"/>
      <c r="DI117" s="81"/>
      <c r="DJ117" s="81"/>
      <c r="DK117" s="81"/>
      <c r="DL117" s="81"/>
      <c r="DM117" s="12"/>
      <c r="DN117" s="59" t="s">
        <v>377</v>
      </c>
      <c r="DO117" s="59"/>
      <c r="DP117" s="59"/>
      <c r="DQ117" s="59"/>
      <c r="DR117" s="59" t="s">
        <v>377</v>
      </c>
      <c r="DS117" s="59"/>
      <c r="DT117" s="59"/>
      <c r="DU117" s="59"/>
      <c r="DV117" s="59" t="s">
        <v>377</v>
      </c>
      <c r="DW117" s="59"/>
      <c r="DX117" s="59"/>
      <c r="DY117" s="59"/>
      <c r="DZ117" s="59" t="s">
        <v>377</v>
      </c>
      <c r="EA117" s="59"/>
      <c r="EB117" s="59"/>
      <c r="EC117" s="59"/>
      <c r="ED117" s="59" t="s">
        <v>377</v>
      </c>
      <c r="EE117" s="59"/>
      <c r="EF117" s="59"/>
      <c r="EG117" s="60"/>
      <c r="EI117" t="s">
        <v>95</v>
      </c>
      <c r="EJ117" t="s">
        <v>131</v>
      </c>
    </row>
    <row r="118" spans="1:148" ht="12.75" customHeight="1">
      <c r="A118" s="52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  <c r="AM118" s="81"/>
      <c r="AN118" s="81"/>
      <c r="AO118" s="81"/>
      <c r="AP118" s="81"/>
      <c r="AQ118" s="81"/>
      <c r="AR118" s="81"/>
      <c r="AS118" s="81"/>
      <c r="AT118" s="81"/>
      <c r="AU118" s="81"/>
      <c r="AV118" s="81"/>
      <c r="AW118" s="59" t="s">
        <v>377</v>
      </c>
      <c r="AX118" s="59"/>
      <c r="AY118" s="59"/>
      <c r="AZ118" s="59"/>
      <c r="BA118" s="59" t="s">
        <v>377</v>
      </c>
      <c r="BB118" s="59"/>
      <c r="BC118" s="59"/>
      <c r="BD118" s="59"/>
      <c r="BE118" s="59" t="s">
        <v>377</v>
      </c>
      <c r="BF118" s="59"/>
      <c r="BG118" s="59"/>
      <c r="BH118" s="59"/>
      <c r="BI118" s="59" t="s">
        <v>377</v>
      </c>
      <c r="BJ118" s="59"/>
      <c r="BK118" s="59"/>
      <c r="BL118" s="59"/>
      <c r="BM118" s="59" t="s">
        <v>377</v>
      </c>
      <c r="BN118" s="59"/>
      <c r="BO118" s="59"/>
      <c r="BP118" s="60"/>
      <c r="BR118" s="52"/>
      <c r="BS118" s="81"/>
      <c r="BT118" s="81"/>
      <c r="BU118" s="81"/>
      <c r="BV118" s="81"/>
      <c r="BW118" s="81"/>
      <c r="BX118" s="81"/>
      <c r="BY118" s="81"/>
      <c r="BZ118" s="81"/>
      <c r="CA118" s="81"/>
      <c r="CB118" s="81"/>
      <c r="CC118" s="81"/>
      <c r="CD118" s="81"/>
      <c r="CE118" s="81"/>
      <c r="CF118" s="81"/>
      <c r="CG118" s="81"/>
      <c r="CH118" s="81"/>
      <c r="CI118" s="81"/>
      <c r="CJ118" s="81"/>
      <c r="CK118" s="81"/>
      <c r="CL118" s="81"/>
      <c r="CM118" s="81"/>
      <c r="CN118" s="81"/>
      <c r="CO118" s="81"/>
      <c r="CP118" s="81"/>
      <c r="CQ118" s="81"/>
      <c r="CR118" s="81"/>
      <c r="CS118" s="81"/>
      <c r="CT118" s="81"/>
      <c r="CU118" s="81"/>
      <c r="CV118" s="81"/>
      <c r="CW118" s="81"/>
      <c r="CX118" s="81"/>
      <c r="CY118" s="81"/>
      <c r="CZ118" s="81"/>
      <c r="DA118" s="81"/>
      <c r="DB118" s="81"/>
      <c r="DC118" s="81"/>
      <c r="DD118" s="81"/>
      <c r="DE118" s="81"/>
      <c r="DF118" s="81"/>
      <c r="DG118" s="81"/>
      <c r="DH118" s="81"/>
      <c r="DI118" s="81"/>
      <c r="DJ118" s="81"/>
      <c r="DK118" s="81"/>
      <c r="DL118" s="81"/>
      <c r="DM118" s="12"/>
      <c r="DN118" s="59" t="s">
        <v>377</v>
      </c>
      <c r="DO118" s="59"/>
      <c r="DP118" s="59"/>
      <c r="DQ118" s="59"/>
      <c r="DR118" s="59" t="s">
        <v>377</v>
      </c>
      <c r="DS118" s="59"/>
      <c r="DT118" s="59"/>
      <c r="DU118" s="59"/>
      <c r="DV118" s="59" t="s">
        <v>377</v>
      </c>
      <c r="DW118" s="59"/>
      <c r="DX118" s="59"/>
      <c r="DY118" s="59"/>
      <c r="DZ118" s="59" t="s">
        <v>377</v>
      </c>
      <c r="EA118" s="59"/>
      <c r="EB118" s="59"/>
      <c r="EC118" s="59"/>
      <c r="ED118" s="59" t="s">
        <v>377</v>
      </c>
      <c r="EE118" s="59"/>
      <c r="EF118" s="59"/>
      <c r="EG118" s="60"/>
      <c r="EI118" t="s">
        <v>98</v>
      </c>
      <c r="EJ118" t="s">
        <v>131</v>
      </c>
      <c r="ER118" t="s">
        <v>152</v>
      </c>
    </row>
    <row r="119" spans="1:170" ht="12.75" customHeight="1">
      <c r="A119" s="52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  <c r="AM119" s="81"/>
      <c r="AN119" s="81"/>
      <c r="AO119" s="81"/>
      <c r="AP119" s="81"/>
      <c r="AQ119" s="81"/>
      <c r="AR119" s="81"/>
      <c r="AS119" s="81"/>
      <c r="AT119" s="81"/>
      <c r="AU119" s="81"/>
      <c r="AV119" s="81"/>
      <c r="AW119" s="59" t="s">
        <v>377</v>
      </c>
      <c r="AX119" s="59"/>
      <c r="AY119" s="59"/>
      <c r="AZ119" s="59"/>
      <c r="BA119" s="59" t="s">
        <v>377</v>
      </c>
      <c r="BB119" s="59"/>
      <c r="BC119" s="59"/>
      <c r="BD119" s="59"/>
      <c r="BE119" s="59" t="s">
        <v>377</v>
      </c>
      <c r="BF119" s="59"/>
      <c r="BG119" s="59"/>
      <c r="BH119" s="59"/>
      <c r="BI119" s="59" t="s">
        <v>377</v>
      </c>
      <c r="BJ119" s="59"/>
      <c r="BK119" s="59"/>
      <c r="BL119" s="59"/>
      <c r="BM119" s="59" t="s">
        <v>377</v>
      </c>
      <c r="BN119" s="59"/>
      <c r="BO119" s="59"/>
      <c r="BP119" s="60"/>
      <c r="BR119" s="52"/>
      <c r="BS119" s="81"/>
      <c r="BT119" s="81"/>
      <c r="BU119" s="81"/>
      <c r="BV119" s="81"/>
      <c r="BW119" s="81"/>
      <c r="BX119" s="81"/>
      <c r="BY119" s="81"/>
      <c r="BZ119" s="81"/>
      <c r="CA119" s="81"/>
      <c r="CB119" s="81"/>
      <c r="CC119" s="81"/>
      <c r="CD119" s="81"/>
      <c r="CE119" s="81"/>
      <c r="CF119" s="81"/>
      <c r="CG119" s="81"/>
      <c r="CH119" s="81"/>
      <c r="CI119" s="81"/>
      <c r="CJ119" s="81"/>
      <c r="CK119" s="81"/>
      <c r="CL119" s="81"/>
      <c r="CM119" s="81"/>
      <c r="CN119" s="81"/>
      <c r="CO119" s="81"/>
      <c r="CP119" s="81"/>
      <c r="CQ119" s="81"/>
      <c r="CR119" s="81"/>
      <c r="CS119" s="81"/>
      <c r="CT119" s="81"/>
      <c r="CU119" s="81"/>
      <c r="CV119" s="81"/>
      <c r="CW119" s="81"/>
      <c r="CX119" s="81"/>
      <c r="CY119" s="81"/>
      <c r="CZ119" s="81"/>
      <c r="DA119" s="81"/>
      <c r="DB119" s="81"/>
      <c r="DC119" s="81"/>
      <c r="DD119" s="81"/>
      <c r="DE119" s="81"/>
      <c r="DF119" s="81"/>
      <c r="DG119" s="81"/>
      <c r="DH119" s="81"/>
      <c r="DI119" s="81"/>
      <c r="DJ119" s="81"/>
      <c r="DK119" s="81"/>
      <c r="DL119" s="81"/>
      <c r="DM119" s="12"/>
      <c r="DN119" s="59" t="s">
        <v>377</v>
      </c>
      <c r="DO119" s="59"/>
      <c r="DP119" s="59"/>
      <c r="DQ119" s="59"/>
      <c r="DR119" s="59" t="s">
        <v>377</v>
      </c>
      <c r="DS119" s="59"/>
      <c r="DT119" s="59"/>
      <c r="DU119" s="59"/>
      <c r="DV119" s="59" t="s">
        <v>377</v>
      </c>
      <c r="DW119" s="59"/>
      <c r="DX119" s="59"/>
      <c r="DY119" s="59"/>
      <c r="DZ119" s="59" t="s">
        <v>377</v>
      </c>
      <c r="EA119" s="59"/>
      <c r="EB119" s="59"/>
      <c r="EC119" s="59"/>
      <c r="ED119" s="59" t="s">
        <v>377</v>
      </c>
      <c r="EE119" s="59"/>
      <c r="EF119" s="59"/>
      <c r="EG119" s="60"/>
      <c r="EI119" t="s">
        <v>99</v>
      </c>
      <c r="EJ119" t="s">
        <v>131</v>
      </c>
      <c r="ER119" t="s">
        <v>153</v>
      </c>
      <c r="ET119" t="s">
        <v>154</v>
      </c>
      <c r="EV119" t="s">
        <v>155</v>
      </c>
      <c r="EX119" t="s">
        <v>156</v>
      </c>
      <c r="EZ119" t="s">
        <v>157</v>
      </c>
      <c r="FB119" t="s">
        <v>54</v>
      </c>
      <c r="FD119" t="s">
        <v>55</v>
      </c>
      <c r="FF119" t="s">
        <v>56</v>
      </c>
      <c r="FN119" t="s">
        <v>278</v>
      </c>
    </row>
    <row r="120" spans="1:137" ht="12.75" customHeight="1">
      <c r="A120" s="52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1"/>
      <c r="AN120" s="81"/>
      <c r="AO120" s="81"/>
      <c r="AP120" s="81"/>
      <c r="AQ120" s="81"/>
      <c r="AR120" s="81"/>
      <c r="AS120" s="81"/>
      <c r="AT120" s="81"/>
      <c r="AU120" s="81"/>
      <c r="AV120" s="81"/>
      <c r="AW120" s="59" t="s">
        <v>377</v>
      </c>
      <c r="AX120" s="59"/>
      <c r="AY120" s="59"/>
      <c r="AZ120" s="59"/>
      <c r="BA120" s="59" t="s">
        <v>377</v>
      </c>
      <c r="BB120" s="59"/>
      <c r="BC120" s="59"/>
      <c r="BD120" s="59"/>
      <c r="BE120" s="59" t="s">
        <v>377</v>
      </c>
      <c r="BF120" s="59"/>
      <c r="BG120" s="59"/>
      <c r="BH120" s="59"/>
      <c r="BI120" s="59" t="s">
        <v>377</v>
      </c>
      <c r="BJ120" s="59"/>
      <c r="BK120" s="59"/>
      <c r="BL120" s="59"/>
      <c r="BM120" s="59" t="s">
        <v>377</v>
      </c>
      <c r="BN120" s="59"/>
      <c r="BO120" s="59"/>
      <c r="BP120" s="60"/>
      <c r="BQ120" s="19"/>
      <c r="BR120" s="52"/>
      <c r="BS120" s="81"/>
      <c r="BT120" s="81"/>
      <c r="BU120" s="81"/>
      <c r="BV120" s="81"/>
      <c r="BW120" s="81"/>
      <c r="BX120" s="81"/>
      <c r="BY120" s="81"/>
      <c r="BZ120" s="81"/>
      <c r="CA120" s="81"/>
      <c r="CB120" s="81"/>
      <c r="CC120" s="81"/>
      <c r="CD120" s="81"/>
      <c r="CE120" s="81"/>
      <c r="CF120" s="81"/>
      <c r="CG120" s="81"/>
      <c r="CH120" s="81"/>
      <c r="CI120" s="81"/>
      <c r="CJ120" s="81"/>
      <c r="CK120" s="81"/>
      <c r="CL120" s="81"/>
      <c r="CM120" s="81"/>
      <c r="CN120" s="81"/>
      <c r="CO120" s="81"/>
      <c r="CP120" s="81"/>
      <c r="CQ120" s="81"/>
      <c r="CR120" s="81"/>
      <c r="CS120" s="81"/>
      <c r="CT120" s="81"/>
      <c r="CU120" s="81"/>
      <c r="CV120" s="81"/>
      <c r="CW120" s="81"/>
      <c r="CX120" s="81"/>
      <c r="CY120" s="81"/>
      <c r="CZ120" s="81"/>
      <c r="DA120" s="81"/>
      <c r="DB120" s="81"/>
      <c r="DC120" s="81"/>
      <c r="DD120" s="81"/>
      <c r="DE120" s="81"/>
      <c r="DF120" s="81"/>
      <c r="DG120" s="81"/>
      <c r="DH120" s="81"/>
      <c r="DI120" s="81"/>
      <c r="DJ120" s="81"/>
      <c r="DK120" s="81"/>
      <c r="DL120" s="81"/>
      <c r="DM120" s="12"/>
      <c r="DN120" s="59" t="s">
        <v>377</v>
      </c>
      <c r="DO120" s="59"/>
      <c r="DP120" s="59"/>
      <c r="DQ120" s="59"/>
      <c r="DR120" s="59" t="s">
        <v>377</v>
      </c>
      <c r="DS120" s="59"/>
      <c r="DT120" s="59"/>
      <c r="DU120" s="59"/>
      <c r="DV120" s="59" t="s">
        <v>377</v>
      </c>
      <c r="DW120" s="59"/>
      <c r="DX120" s="59"/>
      <c r="DY120" s="59"/>
      <c r="DZ120" s="59" t="s">
        <v>377</v>
      </c>
      <c r="EA120" s="59"/>
      <c r="EB120" s="59"/>
      <c r="EC120" s="59"/>
      <c r="ED120" s="59" t="s">
        <v>377</v>
      </c>
      <c r="EE120" s="59"/>
      <c r="EF120" s="59"/>
      <c r="EG120" s="60"/>
    </row>
    <row r="121" spans="1:137" ht="12.75" customHeight="1">
      <c r="A121" s="52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G121" s="81"/>
      <c r="AH121" s="81"/>
      <c r="AI121" s="81"/>
      <c r="AJ121" s="81"/>
      <c r="AK121" s="81"/>
      <c r="AL121" s="81"/>
      <c r="AM121" s="81"/>
      <c r="AN121" s="81"/>
      <c r="AO121" s="81"/>
      <c r="AP121" s="81"/>
      <c r="AQ121" s="81"/>
      <c r="AR121" s="81"/>
      <c r="AS121" s="81"/>
      <c r="AT121" s="81"/>
      <c r="AU121" s="81"/>
      <c r="AV121" s="81"/>
      <c r="AW121" s="59" t="s">
        <v>377</v>
      </c>
      <c r="AX121" s="59"/>
      <c r="AY121" s="59"/>
      <c r="AZ121" s="59"/>
      <c r="BA121" s="59" t="s">
        <v>377</v>
      </c>
      <c r="BB121" s="59"/>
      <c r="BC121" s="59"/>
      <c r="BD121" s="59"/>
      <c r="BE121" s="59" t="s">
        <v>377</v>
      </c>
      <c r="BF121" s="59"/>
      <c r="BG121" s="59"/>
      <c r="BH121" s="59"/>
      <c r="BI121" s="59" t="s">
        <v>377</v>
      </c>
      <c r="BJ121" s="59"/>
      <c r="BK121" s="59"/>
      <c r="BL121" s="59"/>
      <c r="BM121" s="59" t="s">
        <v>377</v>
      </c>
      <c r="BN121" s="59"/>
      <c r="BO121" s="59"/>
      <c r="BP121" s="60"/>
      <c r="BQ121" s="19"/>
      <c r="BR121" s="52"/>
      <c r="BS121" s="81"/>
      <c r="BT121" s="81"/>
      <c r="BU121" s="81"/>
      <c r="BV121" s="81"/>
      <c r="BW121" s="81"/>
      <c r="BX121" s="81"/>
      <c r="BY121" s="81"/>
      <c r="BZ121" s="81"/>
      <c r="CA121" s="81"/>
      <c r="CB121" s="81"/>
      <c r="CC121" s="81"/>
      <c r="CD121" s="81"/>
      <c r="CE121" s="81"/>
      <c r="CF121" s="81"/>
      <c r="CG121" s="81"/>
      <c r="CH121" s="81"/>
      <c r="CI121" s="81"/>
      <c r="CJ121" s="81"/>
      <c r="CK121" s="81"/>
      <c r="CL121" s="81"/>
      <c r="CM121" s="81"/>
      <c r="CN121" s="81"/>
      <c r="CO121" s="81"/>
      <c r="CP121" s="81"/>
      <c r="CQ121" s="81"/>
      <c r="CR121" s="81"/>
      <c r="CS121" s="81"/>
      <c r="CT121" s="81"/>
      <c r="CU121" s="81"/>
      <c r="CV121" s="81"/>
      <c r="CW121" s="81"/>
      <c r="CX121" s="81"/>
      <c r="CY121" s="81"/>
      <c r="CZ121" s="81"/>
      <c r="DA121" s="81"/>
      <c r="DB121" s="81"/>
      <c r="DC121" s="81"/>
      <c r="DD121" s="81"/>
      <c r="DE121" s="81"/>
      <c r="DF121" s="81"/>
      <c r="DG121" s="81"/>
      <c r="DH121" s="81"/>
      <c r="DI121" s="81"/>
      <c r="DJ121" s="81"/>
      <c r="DK121" s="81"/>
      <c r="DL121" s="81"/>
      <c r="DM121" s="12"/>
      <c r="DN121" s="59" t="s">
        <v>377</v>
      </c>
      <c r="DO121" s="59"/>
      <c r="DP121" s="59"/>
      <c r="DQ121" s="59"/>
      <c r="DR121" s="59" t="s">
        <v>377</v>
      </c>
      <c r="DS121" s="59"/>
      <c r="DT121" s="59"/>
      <c r="DU121" s="59"/>
      <c r="DV121" s="59" t="s">
        <v>377</v>
      </c>
      <c r="DW121" s="59"/>
      <c r="DX121" s="59"/>
      <c r="DY121" s="59"/>
      <c r="DZ121" s="59" t="s">
        <v>377</v>
      </c>
      <c r="EA121" s="59"/>
      <c r="EB121" s="59"/>
      <c r="EC121" s="59"/>
      <c r="ED121" s="59" t="s">
        <v>377</v>
      </c>
      <c r="EE121" s="59"/>
      <c r="EF121" s="59"/>
      <c r="EG121" s="60"/>
    </row>
    <row r="122" spans="1:137" ht="12.75" customHeight="1" thickBot="1">
      <c r="A122" s="53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  <c r="AL122" s="82"/>
      <c r="AM122" s="82"/>
      <c r="AN122" s="82"/>
      <c r="AO122" s="82"/>
      <c r="AP122" s="82"/>
      <c r="AQ122" s="82"/>
      <c r="AR122" s="82"/>
      <c r="AS122" s="82"/>
      <c r="AT122" s="82"/>
      <c r="AU122" s="82"/>
      <c r="AV122" s="82"/>
      <c r="AW122" s="67" t="s">
        <v>377</v>
      </c>
      <c r="AX122" s="67"/>
      <c r="AY122" s="67"/>
      <c r="AZ122" s="67"/>
      <c r="BA122" s="67" t="s">
        <v>377</v>
      </c>
      <c r="BB122" s="67"/>
      <c r="BC122" s="67"/>
      <c r="BD122" s="67"/>
      <c r="BE122" s="67" t="s">
        <v>377</v>
      </c>
      <c r="BF122" s="67"/>
      <c r="BG122" s="67"/>
      <c r="BH122" s="67"/>
      <c r="BI122" s="67" t="s">
        <v>377</v>
      </c>
      <c r="BJ122" s="67"/>
      <c r="BK122" s="67"/>
      <c r="BL122" s="67"/>
      <c r="BM122" s="67" t="s">
        <v>377</v>
      </c>
      <c r="BN122" s="67"/>
      <c r="BO122" s="67"/>
      <c r="BP122" s="68"/>
      <c r="BQ122" s="19"/>
      <c r="BR122" s="53"/>
      <c r="BS122" s="82"/>
      <c r="BT122" s="82"/>
      <c r="BU122" s="82"/>
      <c r="BV122" s="82"/>
      <c r="BW122" s="82"/>
      <c r="BX122" s="82"/>
      <c r="BY122" s="82"/>
      <c r="BZ122" s="82"/>
      <c r="CA122" s="82"/>
      <c r="CB122" s="82"/>
      <c r="CC122" s="82"/>
      <c r="CD122" s="82"/>
      <c r="CE122" s="82"/>
      <c r="CF122" s="82"/>
      <c r="CG122" s="82"/>
      <c r="CH122" s="82"/>
      <c r="CI122" s="82"/>
      <c r="CJ122" s="82"/>
      <c r="CK122" s="82"/>
      <c r="CL122" s="82"/>
      <c r="CM122" s="82"/>
      <c r="CN122" s="82"/>
      <c r="CO122" s="82"/>
      <c r="CP122" s="82"/>
      <c r="CQ122" s="82"/>
      <c r="CR122" s="82"/>
      <c r="CS122" s="82"/>
      <c r="CT122" s="82"/>
      <c r="CU122" s="82"/>
      <c r="CV122" s="82"/>
      <c r="CW122" s="82"/>
      <c r="CX122" s="82"/>
      <c r="CY122" s="82"/>
      <c r="CZ122" s="82"/>
      <c r="DA122" s="82"/>
      <c r="DB122" s="82"/>
      <c r="DC122" s="82"/>
      <c r="DD122" s="82"/>
      <c r="DE122" s="82"/>
      <c r="DF122" s="82"/>
      <c r="DG122" s="82"/>
      <c r="DH122" s="82"/>
      <c r="DI122" s="82"/>
      <c r="DJ122" s="82"/>
      <c r="DK122" s="82"/>
      <c r="DL122" s="82"/>
      <c r="DM122" s="14"/>
      <c r="DN122" s="67" t="s">
        <v>377</v>
      </c>
      <c r="DO122" s="67"/>
      <c r="DP122" s="67"/>
      <c r="DQ122" s="67"/>
      <c r="DR122" s="67" t="s">
        <v>377</v>
      </c>
      <c r="DS122" s="67"/>
      <c r="DT122" s="67"/>
      <c r="DU122" s="67"/>
      <c r="DV122" s="67" t="s">
        <v>377</v>
      </c>
      <c r="DW122" s="67"/>
      <c r="DX122" s="67"/>
      <c r="DY122" s="67"/>
      <c r="DZ122" s="67" t="s">
        <v>377</v>
      </c>
      <c r="EA122" s="67"/>
      <c r="EB122" s="67"/>
      <c r="EC122" s="67"/>
      <c r="ED122" s="67" t="s">
        <v>377</v>
      </c>
      <c r="EE122" s="67"/>
      <c r="EF122" s="67"/>
      <c r="EG122" s="68"/>
    </row>
    <row r="123" ht="3" customHeight="1" thickBot="1" thickTop="1"/>
    <row r="124" spans="1:137" ht="12.75" customHeight="1" thickTop="1">
      <c r="A124" s="41" t="s">
        <v>408</v>
      </c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174" t="s">
        <v>20</v>
      </c>
      <c r="AX124" s="145"/>
      <c r="AY124" s="145"/>
      <c r="AZ124" s="145"/>
      <c r="BA124" s="145"/>
      <c r="BB124" s="145"/>
      <c r="BC124" s="145"/>
      <c r="BD124" s="145"/>
      <c r="BE124" s="145"/>
      <c r="BF124" s="145"/>
      <c r="BG124" s="145"/>
      <c r="BH124" s="145"/>
      <c r="BI124" s="145"/>
      <c r="BJ124" s="145"/>
      <c r="BK124" s="145"/>
      <c r="BL124" s="145"/>
      <c r="BM124" s="145"/>
      <c r="BN124" s="145"/>
      <c r="BO124" s="145"/>
      <c r="BP124" s="147"/>
      <c r="BQ124" s="19"/>
      <c r="BR124" s="41" t="s">
        <v>407</v>
      </c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144" t="s">
        <v>410</v>
      </c>
      <c r="CP124" s="174"/>
      <c r="CQ124" s="174"/>
      <c r="CR124" s="174"/>
      <c r="CS124" s="174"/>
      <c r="CT124" s="174"/>
      <c r="CU124" s="174"/>
      <c r="CV124" s="174"/>
      <c r="CW124" s="175"/>
      <c r="CX124" s="144" t="s">
        <v>39</v>
      </c>
      <c r="CY124" s="174"/>
      <c r="CZ124" s="174"/>
      <c r="DA124" s="174"/>
      <c r="DB124" s="174"/>
      <c r="DC124" s="174"/>
      <c r="DD124" s="174"/>
      <c r="DE124" s="174"/>
      <c r="DF124" s="175"/>
      <c r="DG124" s="144" t="s">
        <v>40</v>
      </c>
      <c r="DH124" s="174"/>
      <c r="DI124" s="174"/>
      <c r="DJ124" s="174"/>
      <c r="DK124" s="174"/>
      <c r="DL124" s="174"/>
      <c r="DM124" s="174"/>
      <c r="DN124" s="174"/>
      <c r="DO124" s="175"/>
      <c r="DP124" s="144" t="s">
        <v>41</v>
      </c>
      <c r="DQ124" s="174"/>
      <c r="DR124" s="174"/>
      <c r="DS124" s="174"/>
      <c r="DT124" s="174"/>
      <c r="DU124" s="174"/>
      <c r="DV124" s="174"/>
      <c r="DW124" s="174"/>
      <c r="DX124" s="175"/>
      <c r="DY124" s="174" t="s">
        <v>429</v>
      </c>
      <c r="DZ124" s="145"/>
      <c r="EA124" s="145"/>
      <c r="EB124" s="145"/>
      <c r="EC124" s="145"/>
      <c r="ED124" s="145"/>
      <c r="EE124" s="145"/>
      <c r="EF124" s="145"/>
      <c r="EG124" s="147"/>
    </row>
    <row r="125" spans="1:137" ht="12.75" customHeight="1">
      <c r="A125" s="56"/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70" t="s">
        <v>377</v>
      </c>
      <c r="AX125" s="70"/>
      <c r="AY125" s="70"/>
      <c r="AZ125" s="70"/>
      <c r="BA125" s="70" t="s">
        <v>377</v>
      </c>
      <c r="BB125" s="70"/>
      <c r="BC125" s="70"/>
      <c r="BD125" s="70"/>
      <c r="BE125" s="70" t="s">
        <v>377</v>
      </c>
      <c r="BF125" s="70"/>
      <c r="BG125" s="70"/>
      <c r="BH125" s="70"/>
      <c r="BI125" s="70" t="s">
        <v>377</v>
      </c>
      <c r="BJ125" s="71"/>
      <c r="BK125" s="71"/>
      <c r="BL125" s="71"/>
      <c r="BM125" s="71" t="s">
        <v>377</v>
      </c>
      <c r="BN125" s="71"/>
      <c r="BO125" s="71"/>
      <c r="BP125" s="72"/>
      <c r="BQ125" s="19"/>
      <c r="BR125" s="52" t="s">
        <v>411</v>
      </c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  <c r="CI125" s="29"/>
      <c r="CJ125" s="29"/>
      <c r="CK125" s="15"/>
      <c r="CL125" s="29"/>
      <c r="CM125" s="29"/>
      <c r="CN125" s="29"/>
      <c r="CO125" s="130" t="s">
        <v>377</v>
      </c>
      <c r="CP125" s="15"/>
      <c r="CQ125" s="80"/>
      <c r="CR125" s="80"/>
      <c r="CS125" s="126">
        <v>0</v>
      </c>
      <c r="CT125" s="127"/>
      <c r="CU125" s="127"/>
      <c r="CV125" s="127"/>
      <c r="CW125" s="164"/>
      <c r="CX125" s="130" t="s">
        <v>377</v>
      </c>
      <c r="CY125" s="29"/>
      <c r="CZ125" s="29"/>
      <c r="DA125" s="80"/>
      <c r="DB125" s="161">
        <v>2</v>
      </c>
      <c r="DC125" s="162"/>
      <c r="DD125" s="162"/>
      <c r="DE125" s="162"/>
      <c r="DF125" s="163"/>
      <c r="DG125" s="130" t="s">
        <v>377</v>
      </c>
      <c r="DH125" s="29"/>
      <c r="DI125" s="80"/>
      <c r="DJ125" s="80"/>
      <c r="DK125" s="161">
        <v>4</v>
      </c>
      <c r="DL125" s="162"/>
      <c r="DM125" s="162"/>
      <c r="DN125" s="162"/>
      <c r="DO125" s="163"/>
      <c r="DP125" s="130" t="s">
        <v>377</v>
      </c>
      <c r="DQ125" s="29"/>
      <c r="DR125" s="29"/>
      <c r="DS125" s="80"/>
      <c r="DT125" s="161">
        <v>6</v>
      </c>
      <c r="DU125" s="162"/>
      <c r="DV125" s="162"/>
      <c r="DW125" s="162"/>
      <c r="DX125" s="163"/>
      <c r="DY125" s="87" t="s">
        <v>377</v>
      </c>
      <c r="DZ125" s="29"/>
      <c r="EA125" s="29"/>
      <c r="EB125" s="29"/>
      <c r="EC125" s="148" t="s">
        <v>467</v>
      </c>
      <c r="ED125" s="149"/>
      <c r="EE125" s="149"/>
      <c r="EF125" s="149"/>
      <c r="EG125" s="150"/>
    </row>
    <row r="126" spans="1:137" ht="12.75" customHeight="1">
      <c r="A126" s="52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  <c r="AD126" s="81"/>
      <c r="AE126" s="81"/>
      <c r="AF126" s="81"/>
      <c r="AG126" s="81"/>
      <c r="AH126" s="81"/>
      <c r="AI126" s="81"/>
      <c r="AJ126" s="81"/>
      <c r="AK126" s="81"/>
      <c r="AL126" s="81"/>
      <c r="AM126" s="81"/>
      <c r="AN126" s="81"/>
      <c r="AO126" s="81"/>
      <c r="AP126" s="81"/>
      <c r="AQ126" s="81"/>
      <c r="AR126" s="81"/>
      <c r="AS126" s="81"/>
      <c r="AT126" s="81"/>
      <c r="AU126" s="81"/>
      <c r="AV126" s="81"/>
      <c r="AW126" s="73" t="s">
        <v>377</v>
      </c>
      <c r="AX126" s="73"/>
      <c r="AY126" s="73"/>
      <c r="AZ126" s="73"/>
      <c r="BA126" s="73" t="s">
        <v>377</v>
      </c>
      <c r="BB126" s="73"/>
      <c r="BC126" s="73"/>
      <c r="BD126" s="73"/>
      <c r="BE126" s="73" t="s">
        <v>377</v>
      </c>
      <c r="BF126" s="73"/>
      <c r="BG126" s="73"/>
      <c r="BH126" s="73"/>
      <c r="BI126" s="73" t="s">
        <v>377</v>
      </c>
      <c r="BJ126" s="74"/>
      <c r="BK126" s="74"/>
      <c r="BL126" s="74"/>
      <c r="BM126" s="74" t="s">
        <v>377</v>
      </c>
      <c r="BN126" s="74"/>
      <c r="BO126" s="74"/>
      <c r="BP126" s="75"/>
      <c r="BQ126" s="19"/>
      <c r="BR126" s="52" t="s">
        <v>400</v>
      </c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12"/>
      <c r="CL126" s="30"/>
      <c r="CM126" s="30"/>
      <c r="CN126" s="30"/>
      <c r="CO126" s="131" t="s">
        <v>377</v>
      </c>
      <c r="CP126" s="12"/>
      <c r="CQ126" s="81"/>
      <c r="CR126" s="81"/>
      <c r="CS126" s="165">
        <v>0</v>
      </c>
      <c r="CT126" s="166"/>
      <c r="CU126" s="166"/>
      <c r="CV126" s="166"/>
      <c r="CW126" s="167"/>
      <c r="CX126" s="131" t="s">
        <v>377</v>
      </c>
      <c r="CY126" s="30"/>
      <c r="CZ126" s="30"/>
      <c r="DA126" s="81"/>
      <c r="DB126" s="155">
        <v>2</v>
      </c>
      <c r="DC126" s="156"/>
      <c r="DD126" s="156"/>
      <c r="DE126" s="156"/>
      <c r="DF126" s="157"/>
      <c r="DG126" s="131" t="s">
        <v>377</v>
      </c>
      <c r="DH126" s="30"/>
      <c r="DI126" s="81"/>
      <c r="DJ126" s="81"/>
      <c r="DK126" s="155">
        <v>6</v>
      </c>
      <c r="DL126" s="156"/>
      <c r="DM126" s="156"/>
      <c r="DN126" s="156"/>
      <c r="DO126" s="157"/>
      <c r="DP126" s="131" t="s">
        <v>377</v>
      </c>
      <c r="DQ126" s="30"/>
      <c r="DR126" s="30"/>
      <c r="DS126" s="81"/>
      <c r="DT126" s="155">
        <v>14</v>
      </c>
      <c r="DU126" s="156"/>
      <c r="DV126" s="156"/>
      <c r="DW126" s="156"/>
      <c r="DX126" s="157"/>
      <c r="DY126" s="74" t="s">
        <v>377</v>
      </c>
      <c r="DZ126" s="30"/>
      <c r="EA126" s="30"/>
      <c r="EB126" s="30"/>
      <c r="EC126" s="143">
        <v>20</v>
      </c>
      <c r="ED126" s="143"/>
      <c r="EE126" s="143"/>
      <c r="EF126" s="143"/>
      <c r="EG126" s="20"/>
    </row>
    <row r="127" spans="1:137" ht="12.75" customHeight="1">
      <c r="A127" s="52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  <c r="AM127" s="81"/>
      <c r="AN127" s="81"/>
      <c r="AO127" s="81"/>
      <c r="AP127" s="81"/>
      <c r="AQ127" s="81"/>
      <c r="AR127" s="81"/>
      <c r="AS127" s="81"/>
      <c r="AT127" s="81"/>
      <c r="AU127" s="81"/>
      <c r="AV127" s="81"/>
      <c r="AW127" s="73" t="s">
        <v>377</v>
      </c>
      <c r="AX127" s="73"/>
      <c r="AY127" s="73"/>
      <c r="AZ127" s="73"/>
      <c r="BA127" s="73" t="s">
        <v>377</v>
      </c>
      <c r="BB127" s="73"/>
      <c r="BC127" s="73"/>
      <c r="BD127" s="73"/>
      <c r="BE127" s="73" t="s">
        <v>377</v>
      </c>
      <c r="BF127" s="73"/>
      <c r="BG127" s="73"/>
      <c r="BH127" s="73"/>
      <c r="BI127" s="73" t="s">
        <v>377</v>
      </c>
      <c r="BJ127" s="74"/>
      <c r="BK127" s="74"/>
      <c r="BL127" s="74"/>
      <c r="BM127" s="74" t="s">
        <v>377</v>
      </c>
      <c r="BN127" s="74"/>
      <c r="BO127" s="74"/>
      <c r="BP127" s="75"/>
      <c r="BQ127" s="19"/>
      <c r="BR127" s="52" t="s">
        <v>434</v>
      </c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12"/>
      <c r="CL127" s="30"/>
      <c r="CM127" s="30"/>
      <c r="CN127" s="30"/>
      <c r="CO127" s="131" t="s">
        <v>377</v>
      </c>
      <c r="CP127" s="12"/>
      <c r="CQ127" s="81"/>
      <c r="CR127" s="81"/>
      <c r="CS127" s="165">
        <v>0</v>
      </c>
      <c r="CT127" s="166"/>
      <c r="CU127" s="166"/>
      <c r="CV127" s="166"/>
      <c r="CW127" s="167"/>
      <c r="CX127" s="131" t="s">
        <v>377</v>
      </c>
      <c r="CY127" s="30"/>
      <c r="CZ127" s="30"/>
      <c r="DA127" s="81"/>
      <c r="DB127" s="155">
        <v>3</v>
      </c>
      <c r="DC127" s="156"/>
      <c r="DD127" s="156"/>
      <c r="DE127" s="156"/>
      <c r="DF127" s="157"/>
      <c r="DG127" s="131" t="s">
        <v>377</v>
      </c>
      <c r="DH127" s="30"/>
      <c r="DI127" s="81"/>
      <c r="DJ127" s="81"/>
      <c r="DK127" s="155">
        <v>8</v>
      </c>
      <c r="DL127" s="156"/>
      <c r="DM127" s="156"/>
      <c r="DN127" s="156"/>
      <c r="DO127" s="157"/>
      <c r="DP127" s="131" t="s">
        <v>377</v>
      </c>
      <c r="DQ127" s="30"/>
      <c r="DR127" s="30"/>
      <c r="DS127" s="81"/>
      <c r="DT127" s="155">
        <v>15</v>
      </c>
      <c r="DU127" s="156"/>
      <c r="DV127" s="156"/>
      <c r="DW127" s="156"/>
      <c r="DX127" s="157"/>
      <c r="DY127" s="74" t="s">
        <v>377</v>
      </c>
      <c r="DZ127" s="30"/>
      <c r="EA127" s="30"/>
      <c r="EB127" s="30"/>
      <c r="EC127" s="143">
        <v>22</v>
      </c>
      <c r="ED127" s="143"/>
      <c r="EE127" s="143"/>
      <c r="EF127" s="143"/>
      <c r="EG127" s="20"/>
    </row>
    <row r="128" spans="1:137" ht="12.75" customHeight="1" thickBot="1">
      <c r="A128" s="53"/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  <c r="AK128" s="82"/>
      <c r="AL128" s="82"/>
      <c r="AM128" s="82"/>
      <c r="AN128" s="82"/>
      <c r="AO128" s="82"/>
      <c r="AP128" s="82"/>
      <c r="AQ128" s="82"/>
      <c r="AR128" s="82"/>
      <c r="AS128" s="82"/>
      <c r="AT128" s="82"/>
      <c r="AU128" s="82"/>
      <c r="AV128" s="82"/>
      <c r="AW128" s="76" t="s">
        <v>377</v>
      </c>
      <c r="AX128" s="76"/>
      <c r="AY128" s="76"/>
      <c r="AZ128" s="76"/>
      <c r="BA128" s="76" t="s">
        <v>377</v>
      </c>
      <c r="BB128" s="76"/>
      <c r="BC128" s="76"/>
      <c r="BD128" s="76"/>
      <c r="BE128" s="76" t="s">
        <v>377</v>
      </c>
      <c r="BF128" s="76"/>
      <c r="BG128" s="76"/>
      <c r="BH128" s="76"/>
      <c r="BI128" s="76" t="s">
        <v>377</v>
      </c>
      <c r="BJ128" s="77"/>
      <c r="BK128" s="77"/>
      <c r="BL128" s="77"/>
      <c r="BM128" s="67" t="s">
        <v>377</v>
      </c>
      <c r="BN128" s="77"/>
      <c r="BO128" s="77"/>
      <c r="BP128" s="78"/>
      <c r="BQ128" s="19"/>
      <c r="BR128" s="53" t="s">
        <v>412</v>
      </c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14"/>
      <c r="CL128" s="27"/>
      <c r="CM128" s="27"/>
      <c r="CN128" s="27"/>
      <c r="CO128" s="132" t="s">
        <v>377</v>
      </c>
      <c r="CP128" s="14"/>
      <c r="CQ128" s="22"/>
      <c r="CR128" s="22"/>
      <c r="CS128" s="168">
        <v>0</v>
      </c>
      <c r="CT128" s="169"/>
      <c r="CU128" s="169"/>
      <c r="CV128" s="169"/>
      <c r="CW128" s="170"/>
      <c r="CX128" s="132" t="s">
        <v>377</v>
      </c>
      <c r="CY128" s="27"/>
      <c r="CZ128" s="27"/>
      <c r="DA128" s="22"/>
      <c r="DB128" s="158">
        <v>1</v>
      </c>
      <c r="DC128" s="159"/>
      <c r="DD128" s="159"/>
      <c r="DE128" s="159"/>
      <c r="DF128" s="160"/>
      <c r="DG128" s="132" t="s">
        <v>377</v>
      </c>
      <c r="DH128" s="27"/>
      <c r="DI128" s="22"/>
      <c r="DJ128" s="22"/>
      <c r="DK128" s="158">
        <v>2</v>
      </c>
      <c r="DL128" s="159"/>
      <c r="DM128" s="159"/>
      <c r="DN128" s="159"/>
      <c r="DO128" s="160"/>
      <c r="DP128" s="132" t="s">
        <v>377</v>
      </c>
      <c r="DQ128" s="27"/>
      <c r="DR128" s="27"/>
      <c r="DS128" s="22"/>
      <c r="DT128" s="158">
        <v>4</v>
      </c>
      <c r="DU128" s="159"/>
      <c r="DV128" s="159"/>
      <c r="DW128" s="159"/>
      <c r="DX128" s="160"/>
      <c r="DY128" s="79" t="s">
        <v>377</v>
      </c>
      <c r="DZ128" s="27"/>
      <c r="EA128" s="27"/>
      <c r="EB128" s="27"/>
      <c r="EC128" s="151">
        <v>6</v>
      </c>
      <c r="ED128" s="152"/>
      <c r="EE128" s="152"/>
      <c r="EF128" s="152"/>
      <c r="EG128" s="153"/>
    </row>
    <row r="129" spans="1:175" ht="12.75" customHeight="1" thickBot="1" thickTop="1">
      <c r="A129" s="23" t="s">
        <v>473</v>
      </c>
      <c r="B129" s="134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  <c r="T129" s="134"/>
      <c r="U129" s="134"/>
      <c r="V129" s="134"/>
      <c r="W129" s="134"/>
      <c r="X129" s="134"/>
      <c r="Y129" s="134"/>
      <c r="Z129" s="134"/>
      <c r="AA129" s="134"/>
      <c r="AB129" s="134"/>
      <c r="AC129" s="134"/>
      <c r="AD129" s="134"/>
      <c r="AE129" s="134"/>
      <c r="AF129" s="134"/>
      <c r="AG129" s="134"/>
      <c r="AH129" s="134"/>
      <c r="AI129" s="134"/>
      <c r="AJ129" s="134"/>
      <c r="AK129" s="134"/>
      <c r="AL129" s="134"/>
      <c r="AM129" s="134"/>
      <c r="AN129" s="134"/>
      <c r="AO129" s="134"/>
      <c r="AP129" s="134"/>
      <c r="AQ129" s="134"/>
      <c r="AR129" s="134"/>
      <c r="AS129" s="134"/>
      <c r="AT129" s="134"/>
      <c r="AU129" s="134"/>
      <c r="AV129" s="134"/>
      <c r="AW129" s="135"/>
      <c r="AX129" s="135"/>
      <c r="AY129" s="135"/>
      <c r="AZ129" s="135"/>
      <c r="BA129" s="135"/>
      <c r="BB129" s="135"/>
      <c r="BC129" s="135"/>
      <c r="BD129" s="135"/>
      <c r="BE129" s="135"/>
      <c r="BF129" s="135"/>
      <c r="BG129" s="135"/>
      <c r="BH129" s="135"/>
      <c r="BI129" s="135"/>
      <c r="BJ129" s="79"/>
      <c r="BK129" s="79"/>
      <c r="BL129" s="79"/>
      <c r="BM129" s="79"/>
      <c r="BN129" s="79"/>
      <c r="BO129" s="79"/>
      <c r="BP129" s="79"/>
      <c r="BQ129" s="134"/>
      <c r="BR129" s="134"/>
      <c r="BS129" s="134"/>
      <c r="BT129" s="134"/>
      <c r="BU129" s="134"/>
      <c r="BV129" s="134"/>
      <c r="BW129" s="134"/>
      <c r="BX129" s="134"/>
      <c r="BY129" s="134"/>
      <c r="BZ129" s="134"/>
      <c r="CA129" s="134"/>
      <c r="CB129" s="134"/>
      <c r="CC129" s="134"/>
      <c r="CD129" s="134"/>
      <c r="CE129" s="134"/>
      <c r="CF129" s="134"/>
      <c r="CG129" s="134"/>
      <c r="CH129" s="134"/>
      <c r="CI129" s="134"/>
      <c r="CJ129" s="134"/>
      <c r="CK129" s="134"/>
      <c r="CL129" s="134"/>
      <c r="CM129" s="134"/>
      <c r="CN129" s="134"/>
      <c r="CO129" s="134"/>
      <c r="CP129" s="134"/>
      <c r="CQ129" s="134"/>
      <c r="CR129" s="134"/>
      <c r="CS129" s="133"/>
      <c r="CT129" s="134"/>
      <c r="CU129" s="134"/>
      <c r="CV129" s="134"/>
      <c r="CW129" s="134"/>
      <c r="CX129" s="134"/>
      <c r="CY129" s="134"/>
      <c r="CZ129" s="134"/>
      <c r="DA129" s="134"/>
      <c r="DB129" s="134"/>
      <c r="DC129" s="134"/>
      <c r="DD129" s="134"/>
      <c r="DE129" s="134"/>
      <c r="DF129" s="134"/>
      <c r="DG129" s="134"/>
      <c r="DH129" s="134"/>
      <c r="DI129" s="134"/>
      <c r="DJ129" s="134"/>
      <c r="DK129" s="134"/>
      <c r="DL129" s="134"/>
      <c r="DM129" s="134"/>
      <c r="DN129" s="134"/>
      <c r="DO129" s="134"/>
      <c r="DP129" s="134"/>
      <c r="DQ129" s="134"/>
      <c r="DR129" s="134"/>
      <c r="DS129" s="134"/>
      <c r="DT129" s="134"/>
      <c r="DU129" s="134"/>
      <c r="DV129" s="134"/>
      <c r="DW129" s="134"/>
      <c r="DX129" s="134"/>
      <c r="DY129" s="134"/>
      <c r="DZ129" s="134"/>
      <c r="EA129" s="134"/>
      <c r="EB129" s="134"/>
      <c r="EC129" s="134"/>
      <c r="ED129" s="134"/>
      <c r="EE129" s="134"/>
      <c r="EF129" s="134"/>
      <c r="EG129" s="134"/>
      <c r="EI129" t="s">
        <v>100</v>
      </c>
      <c r="EJ129" t="s">
        <v>238</v>
      </c>
      <c r="EQ129" s="7">
        <v>1</v>
      </c>
      <c r="ER129" s="2" t="s">
        <v>169</v>
      </c>
      <c r="ES129" s="2"/>
      <c r="ET129" s="2" t="s">
        <v>172</v>
      </c>
      <c r="EU129" s="2"/>
      <c r="EV129" s="2" t="s">
        <v>166</v>
      </c>
      <c r="EW129" s="2"/>
      <c r="EX129" s="2" t="s">
        <v>175</v>
      </c>
      <c r="EY129" s="2"/>
      <c r="EZ129" s="2" t="s">
        <v>178</v>
      </c>
      <c r="FA129" s="2"/>
      <c r="FB129" s="2" t="s">
        <v>158</v>
      </c>
      <c r="FC129" s="2"/>
      <c r="FD129" s="2" t="s">
        <v>181</v>
      </c>
      <c r="FE129" s="2"/>
      <c r="FF129" s="2" t="s">
        <v>164</v>
      </c>
      <c r="FG129" s="3"/>
      <c r="FI129" t="s">
        <v>222</v>
      </c>
      <c r="FN129" t="s">
        <v>279</v>
      </c>
      <c r="FO129" t="s">
        <v>317</v>
      </c>
      <c r="FR129" t="s">
        <v>285</v>
      </c>
      <c r="FS129" t="s">
        <v>321</v>
      </c>
    </row>
    <row r="130" spans="1:163" ht="12.75" customHeight="1" thickBot="1" thickTop="1">
      <c r="A130" s="139" t="s">
        <v>468</v>
      </c>
      <c r="B130" s="140"/>
      <c r="C130" s="140"/>
      <c r="D130" s="140"/>
      <c r="E130" s="140"/>
      <c r="F130" s="140"/>
      <c r="G130" s="140"/>
      <c r="H130" s="140"/>
      <c r="I130" s="140"/>
      <c r="J130" s="140"/>
      <c r="K130" s="140"/>
      <c r="L130" s="140"/>
      <c r="M130" s="140"/>
      <c r="N130" s="140"/>
      <c r="O130" s="140"/>
      <c r="P130" s="140"/>
      <c r="Q130" s="140"/>
      <c r="R130" s="140"/>
      <c r="S130" s="140"/>
      <c r="T130" s="140"/>
      <c r="U130" s="140"/>
      <c r="V130" s="140"/>
      <c r="W130" s="140"/>
      <c r="X130" s="140"/>
      <c r="Y130" s="140"/>
      <c r="Z130" s="140"/>
      <c r="AA130" s="140"/>
      <c r="AB130" s="140"/>
      <c r="AC130" s="140"/>
      <c r="AD130" s="140"/>
      <c r="AE130" s="140"/>
      <c r="AF130" s="140"/>
      <c r="AG130" s="140"/>
      <c r="AH130" s="140"/>
      <c r="AI130" s="140"/>
      <c r="AJ130" s="140"/>
      <c r="AK130" s="140"/>
      <c r="AL130" s="140"/>
      <c r="AM130" s="140"/>
      <c r="AN130" s="140"/>
      <c r="AO130" s="140"/>
      <c r="AP130" s="140"/>
      <c r="AQ130" s="140"/>
      <c r="AR130" s="140"/>
      <c r="AS130" s="140"/>
      <c r="AT130" s="140"/>
      <c r="AU130" s="140"/>
      <c r="AV130" s="140"/>
      <c r="AW130" s="140"/>
      <c r="AX130" s="140"/>
      <c r="AY130" s="140"/>
      <c r="AZ130" s="140"/>
      <c r="BA130" s="140"/>
      <c r="BB130" s="140"/>
      <c r="BC130" s="140"/>
      <c r="BD130" s="140"/>
      <c r="BE130" s="140"/>
      <c r="BF130" s="140"/>
      <c r="BG130" s="140"/>
      <c r="BH130" s="140"/>
      <c r="BI130" s="140"/>
      <c r="BJ130" s="140"/>
      <c r="BK130" s="140"/>
      <c r="BL130" s="140"/>
      <c r="BM130" s="140"/>
      <c r="BN130" s="140"/>
      <c r="BO130" s="140"/>
      <c r="BP130" s="140"/>
      <c r="BQ130" s="140"/>
      <c r="BR130" s="140"/>
      <c r="BS130" s="140"/>
      <c r="BT130" s="140"/>
      <c r="BU130" s="140"/>
      <c r="BV130" s="140"/>
      <c r="BW130" s="140"/>
      <c r="BX130" s="140"/>
      <c r="BY130" s="140"/>
      <c r="BZ130" s="140"/>
      <c r="CA130" s="140"/>
      <c r="CB130" s="140"/>
      <c r="CC130" s="140"/>
      <c r="CD130" s="140"/>
      <c r="CE130" s="140"/>
      <c r="CF130" s="140"/>
      <c r="CG130" s="140"/>
      <c r="CH130" s="140"/>
      <c r="CI130" s="140"/>
      <c r="CJ130" s="140"/>
      <c r="CK130" s="140"/>
      <c r="CL130" s="140"/>
      <c r="CM130" s="140"/>
      <c r="CN130" s="140"/>
      <c r="CO130" s="140"/>
      <c r="CP130" s="140"/>
      <c r="CQ130" s="140"/>
      <c r="CR130" s="140"/>
      <c r="CS130" s="140"/>
      <c r="CT130" s="140"/>
      <c r="CU130" s="140"/>
      <c r="CV130" s="140"/>
      <c r="CW130" s="140"/>
      <c r="CX130" s="140"/>
      <c r="CY130" s="140"/>
      <c r="CZ130" s="140"/>
      <c r="DA130" s="140"/>
      <c r="DB130" s="140"/>
      <c r="DC130" s="140"/>
      <c r="DD130" s="140"/>
      <c r="DE130" s="140"/>
      <c r="DF130" s="140"/>
      <c r="DG130" s="140"/>
      <c r="DH130" s="140"/>
      <c r="DI130" s="140"/>
      <c r="DJ130" s="140"/>
      <c r="DK130" s="140"/>
      <c r="DL130" s="140"/>
      <c r="DM130" s="140"/>
      <c r="DN130" s="140"/>
      <c r="DO130" s="140"/>
      <c r="DP130" s="140"/>
      <c r="DQ130" s="140"/>
      <c r="DR130" s="140"/>
      <c r="DS130" s="140"/>
      <c r="DT130" s="140"/>
      <c r="DU130" s="140"/>
      <c r="DV130" s="140"/>
      <c r="DW130" s="140"/>
      <c r="DX130" s="140"/>
      <c r="DY130" s="140"/>
      <c r="DZ130" s="140"/>
      <c r="EA130" s="140"/>
      <c r="EB130" s="140"/>
      <c r="EC130" s="140"/>
      <c r="ED130" s="140"/>
      <c r="EE130" s="140"/>
      <c r="EF130" s="140"/>
      <c r="EG130" s="141"/>
      <c r="EQ130" s="8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1"/>
    </row>
    <row r="131" spans="1:163" ht="12.75" customHeight="1" thickTop="1">
      <c r="A131" s="52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110"/>
      <c r="AX131" s="110"/>
      <c r="AY131" s="110"/>
      <c r="AZ131" s="110"/>
      <c r="BA131" s="110"/>
      <c r="BB131" s="110"/>
      <c r="BC131" s="110"/>
      <c r="BD131" s="110"/>
      <c r="BE131" s="110"/>
      <c r="BF131" s="110"/>
      <c r="BG131" s="110"/>
      <c r="BH131" s="110"/>
      <c r="BI131" s="110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  <c r="DF131" s="23"/>
      <c r="DG131" s="23"/>
      <c r="DH131" s="23"/>
      <c r="DI131" s="23"/>
      <c r="DJ131" s="23"/>
      <c r="DK131" s="23"/>
      <c r="DL131" s="23"/>
      <c r="DM131" s="23"/>
      <c r="DN131" s="23"/>
      <c r="DO131" s="23"/>
      <c r="DP131" s="23"/>
      <c r="DQ131" s="23"/>
      <c r="DR131" s="23"/>
      <c r="DS131" s="23"/>
      <c r="DT131" s="23"/>
      <c r="DU131" s="23"/>
      <c r="DV131" s="23"/>
      <c r="DW131" s="23"/>
      <c r="DX131" s="23"/>
      <c r="DY131" s="23"/>
      <c r="DZ131" s="23"/>
      <c r="EA131" s="23"/>
      <c r="EB131" s="23"/>
      <c r="EC131" s="23"/>
      <c r="ED131" s="23"/>
      <c r="EE131" s="23"/>
      <c r="EF131" s="23"/>
      <c r="EG131" s="107"/>
      <c r="EQ131" s="8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1"/>
    </row>
    <row r="132" spans="1:163" ht="12.75" customHeight="1">
      <c r="A132" s="52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110"/>
      <c r="AX132" s="110"/>
      <c r="AY132" s="110"/>
      <c r="AZ132" s="110"/>
      <c r="BA132" s="110"/>
      <c r="BB132" s="110"/>
      <c r="BC132" s="110"/>
      <c r="BD132" s="110"/>
      <c r="BE132" s="110"/>
      <c r="BF132" s="110"/>
      <c r="BG132" s="110"/>
      <c r="BH132" s="110"/>
      <c r="BI132" s="110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K132" s="23"/>
      <c r="DL132" s="23"/>
      <c r="DM132" s="23"/>
      <c r="DN132" s="23"/>
      <c r="DO132" s="23"/>
      <c r="DP132" s="23"/>
      <c r="DQ132" s="23"/>
      <c r="DR132" s="23"/>
      <c r="DS132" s="23"/>
      <c r="DT132" s="23"/>
      <c r="DU132" s="23"/>
      <c r="DV132" s="23"/>
      <c r="DW132" s="23"/>
      <c r="DX132" s="23"/>
      <c r="DY132" s="23"/>
      <c r="DZ132" s="23"/>
      <c r="EA132" s="23"/>
      <c r="EB132" s="23"/>
      <c r="EC132" s="23"/>
      <c r="ED132" s="23"/>
      <c r="EE132" s="23"/>
      <c r="EF132" s="23"/>
      <c r="EG132" s="107"/>
      <c r="EQ132" s="8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1"/>
    </row>
    <row r="133" spans="1:174" ht="12.75" customHeight="1" thickBot="1">
      <c r="A133" s="111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112"/>
      <c r="AX133" s="112"/>
      <c r="AY133" s="112"/>
      <c r="AZ133" s="112"/>
      <c r="BA133" s="112"/>
      <c r="BB133" s="112"/>
      <c r="BC133" s="112"/>
      <c r="BD133" s="112"/>
      <c r="BE133" s="112"/>
      <c r="BF133" s="112"/>
      <c r="BG133" s="112"/>
      <c r="BH133" s="112"/>
      <c r="BI133" s="112"/>
      <c r="BJ133" s="18"/>
      <c r="BK133" s="18"/>
      <c r="BL133" s="18"/>
      <c r="BM133" s="18"/>
      <c r="BN133" s="18"/>
      <c r="BO133" s="18"/>
      <c r="BP133" s="18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11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3"/>
      <c r="DD133" s="23"/>
      <c r="DE133" s="23"/>
      <c r="DF133" s="23"/>
      <c r="DG133" s="23"/>
      <c r="DH133" s="23"/>
      <c r="DI133" s="23"/>
      <c r="DJ133" s="23"/>
      <c r="DK133" s="23"/>
      <c r="DL133" s="23"/>
      <c r="DM133" s="23"/>
      <c r="DN133" s="23"/>
      <c r="DO133" s="23"/>
      <c r="DP133" s="23"/>
      <c r="DQ133" s="23"/>
      <c r="DR133" s="23"/>
      <c r="DS133" s="23"/>
      <c r="DT133" s="23"/>
      <c r="DU133" s="23"/>
      <c r="DV133" s="23"/>
      <c r="DW133" s="23"/>
      <c r="DX133" s="23"/>
      <c r="DY133" s="23"/>
      <c r="DZ133" s="23"/>
      <c r="EA133" s="23"/>
      <c r="EB133" s="23"/>
      <c r="EC133" s="23"/>
      <c r="ED133" s="23"/>
      <c r="EE133" s="23"/>
      <c r="EF133" s="23"/>
      <c r="EG133" s="101"/>
      <c r="EI133" t="s">
        <v>101</v>
      </c>
      <c r="EJ133" t="s">
        <v>123</v>
      </c>
      <c r="EQ133" s="8"/>
      <c r="ER133" s="4" t="s">
        <v>170</v>
      </c>
      <c r="ES133" s="4"/>
      <c r="ET133" s="4" t="s">
        <v>173</v>
      </c>
      <c r="EU133" s="4"/>
      <c r="EV133" s="4" t="s">
        <v>167</v>
      </c>
      <c r="EW133" s="4"/>
      <c r="EX133" s="4" t="s">
        <v>176</v>
      </c>
      <c r="EY133" s="4"/>
      <c r="EZ133" s="4" t="s">
        <v>179</v>
      </c>
      <c r="FA133" s="4"/>
      <c r="FB133" s="4" t="s">
        <v>159</v>
      </c>
      <c r="FC133" s="4"/>
      <c r="FD133" s="4" t="s">
        <v>182</v>
      </c>
      <c r="FE133" s="4"/>
      <c r="FF133" s="4" t="s">
        <v>165</v>
      </c>
      <c r="FG133" s="1"/>
      <c r="FI133" t="s">
        <v>223</v>
      </c>
      <c r="FK133" t="s">
        <v>230</v>
      </c>
      <c r="FL133">
        <v>8</v>
      </c>
      <c r="FN133">
        <v>1</v>
      </c>
      <c r="FR133">
        <v>1</v>
      </c>
    </row>
    <row r="134" spans="1:174" ht="12.75" customHeight="1" thickTop="1">
      <c r="A134" s="111"/>
      <c r="B134" s="55" t="s">
        <v>404</v>
      </c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114"/>
      <c r="AT134" s="52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47"/>
      <c r="CO134" s="41" t="s">
        <v>438</v>
      </c>
      <c r="CP134" s="28"/>
      <c r="CQ134" s="28"/>
      <c r="CR134" s="28"/>
      <c r="CS134" s="28"/>
      <c r="CT134" s="28"/>
      <c r="CU134" s="28"/>
      <c r="CV134" s="28"/>
      <c r="CW134" s="28"/>
      <c r="CX134" s="28"/>
      <c r="CY134" s="28"/>
      <c r="CZ134" s="28"/>
      <c r="DA134" s="28"/>
      <c r="DB134" s="28"/>
      <c r="DC134" s="28"/>
      <c r="DD134" s="28"/>
      <c r="DE134" s="28"/>
      <c r="DF134" s="28"/>
      <c r="DG134" s="28"/>
      <c r="DH134" s="28"/>
      <c r="DI134" s="28"/>
      <c r="DJ134" s="28"/>
      <c r="DK134" s="28"/>
      <c r="DL134" s="28"/>
      <c r="DM134" s="28"/>
      <c r="DN134" s="28"/>
      <c r="DO134" s="28"/>
      <c r="DP134" s="28"/>
      <c r="DQ134" s="28"/>
      <c r="DR134" s="28"/>
      <c r="DS134" s="28"/>
      <c r="DT134" s="28"/>
      <c r="DU134" s="28"/>
      <c r="DV134" s="28"/>
      <c r="DW134" s="28"/>
      <c r="DX134" s="28"/>
      <c r="DY134" s="28"/>
      <c r="DZ134" s="28"/>
      <c r="EA134" s="28"/>
      <c r="EB134" s="28"/>
      <c r="EC134" s="28"/>
      <c r="ED134" s="28"/>
      <c r="EE134" s="28"/>
      <c r="EF134" s="40"/>
      <c r="EG134" s="101"/>
      <c r="EI134" t="s">
        <v>234</v>
      </c>
      <c r="EQ134" s="8"/>
      <c r="ER134" s="4" t="s">
        <v>171</v>
      </c>
      <c r="ES134" s="4"/>
      <c r="ET134" s="4" t="s">
        <v>174</v>
      </c>
      <c r="EU134" s="4"/>
      <c r="EV134" s="4" t="s">
        <v>168</v>
      </c>
      <c r="EW134" s="4"/>
      <c r="EX134" s="4" t="s">
        <v>177</v>
      </c>
      <c r="EY134" s="4"/>
      <c r="EZ134" s="4" t="s">
        <v>180</v>
      </c>
      <c r="FA134" s="4"/>
      <c r="FB134" s="4" t="s">
        <v>160</v>
      </c>
      <c r="FC134" s="4"/>
      <c r="FD134" s="4" t="s">
        <v>183</v>
      </c>
      <c r="FE134" s="4"/>
      <c r="FF134" s="4" t="s">
        <v>192</v>
      </c>
      <c r="FG134" s="1"/>
      <c r="FI134" t="s">
        <v>151</v>
      </c>
      <c r="FK134" t="s">
        <v>225</v>
      </c>
      <c r="FL134">
        <v>4</v>
      </c>
      <c r="FN134">
        <v>2</v>
      </c>
      <c r="FR134">
        <v>2</v>
      </c>
    </row>
    <row r="135" spans="1:174" ht="12.75" customHeight="1">
      <c r="A135" s="111"/>
      <c r="B135" s="56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45"/>
      <c r="AT135" s="52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47"/>
      <c r="CO135" s="52"/>
      <c r="CP135" s="29"/>
      <c r="CQ135" s="29"/>
      <c r="CR135" s="29"/>
      <c r="CS135" s="29"/>
      <c r="CT135" s="29"/>
      <c r="CU135" s="29"/>
      <c r="CV135" s="29"/>
      <c r="CW135" s="29"/>
      <c r="CX135" s="29"/>
      <c r="CY135" s="29"/>
      <c r="CZ135" s="29"/>
      <c r="DA135" s="29"/>
      <c r="DB135" s="29"/>
      <c r="DC135" s="29"/>
      <c r="DD135" s="29"/>
      <c r="DE135" s="29"/>
      <c r="DF135" s="29"/>
      <c r="DG135" s="29"/>
      <c r="DH135" s="29"/>
      <c r="DI135" s="29"/>
      <c r="DJ135" s="29"/>
      <c r="DK135" s="29"/>
      <c r="DL135" s="29"/>
      <c r="DM135" s="29"/>
      <c r="DN135" s="29"/>
      <c r="DO135" s="29"/>
      <c r="DP135" s="29"/>
      <c r="DQ135" s="29"/>
      <c r="DR135" s="29"/>
      <c r="DS135" s="29"/>
      <c r="DT135" s="29"/>
      <c r="DU135" s="29"/>
      <c r="DV135" s="29"/>
      <c r="DW135" s="29"/>
      <c r="DX135" s="29"/>
      <c r="DY135" s="29"/>
      <c r="DZ135" s="29"/>
      <c r="EA135" s="29"/>
      <c r="EB135" s="29"/>
      <c r="EC135" s="29"/>
      <c r="ED135" s="29"/>
      <c r="EE135" s="29"/>
      <c r="EF135" s="47"/>
      <c r="EG135" s="101"/>
      <c r="EI135" t="s">
        <v>235</v>
      </c>
      <c r="EJ135" t="s">
        <v>239</v>
      </c>
      <c r="EQ135" s="8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 t="s">
        <v>161</v>
      </c>
      <c r="FC135" s="4"/>
      <c r="FD135" s="4" t="s">
        <v>184</v>
      </c>
      <c r="FE135" s="4"/>
      <c r="FF135" s="4"/>
      <c r="FG135" s="1"/>
      <c r="FK135" t="s">
        <v>151</v>
      </c>
      <c r="FL135">
        <v>1</v>
      </c>
      <c r="FM135">
        <v>1</v>
      </c>
      <c r="FN135">
        <v>3</v>
      </c>
      <c r="FR135">
        <v>3</v>
      </c>
    </row>
    <row r="136" spans="1:174" ht="12.75" customHeight="1">
      <c r="A136" s="111"/>
      <c r="B136" s="52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47"/>
      <c r="AT136" s="52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  <c r="BL136" s="66"/>
      <c r="BM136" s="66"/>
      <c r="BN136" s="66"/>
      <c r="BO136" s="66"/>
      <c r="BP136" s="66"/>
      <c r="BQ136" s="66"/>
      <c r="BR136" s="66"/>
      <c r="BS136" s="66"/>
      <c r="BT136" s="66"/>
      <c r="BU136" s="66"/>
      <c r="BV136" s="66"/>
      <c r="BW136" s="66"/>
      <c r="BX136" s="66"/>
      <c r="BY136" s="66"/>
      <c r="BZ136" s="66"/>
      <c r="CA136" s="66"/>
      <c r="CB136" s="66"/>
      <c r="CC136" s="66"/>
      <c r="CD136" s="66"/>
      <c r="CE136" s="66"/>
      <c r="CF136" s="66"/>
      <c r="CG136" s="66"/>
      <c r="CH136" s="66"/>
      <c r="CI136" s="66"/>
      <c r="CJ136" s="66"/>
      <c r="CK136" s="66"/>
      <c r="CL136" s="66"/>
      <c r="CM136" s="66"/>
      <c r="CN136" s="47"/>
      <c r="CO136" s="52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47"/>
      <c r="EG136" s="101"/>
      <c r="EQ136" s="8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1"/>
      <c r="FK136" t="s">
        <v>144</v>
      </c>
      <c r="FL136">
        <v>8</v>
      </c>
      <c r="FM136">
        <v>8</v>
      </c>
      <c r="FN136">
        <v>4</v>
      </c>
      <c r="FR136">
        <v>4</v>
      </c>
    </row>
    <row r="137" spans="1:174" ht="12.75" customHeight="1">
      <c r="A137" s="111"/>
      <c r="B137" s="52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47"/>
      <c r="AT137" s="52"/>
      <c r="AU137" s="115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116"/>
      <c r="CN137" s="47"/>
      <c r="CO137" s="52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47"/>
      <c r="EG137" s="101"/>
      <c r="EI137" t="s">
        <v>48</v>
      </c>
      <c r="EQ137" s="9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 t="s">
        <v>163</v>
      </c>
      <c r="FC137" s="5"/>
      <c r="FD137" s="5"/>
      <c r="FE137" s="5"/>
      <c r="FF137" s="5"/>
      <c r="FG137" s="6"/>
      <c r="FK137" t="s">
        <v>231</v>
      </c>
      <c r="FL137">
        <v>3</v>
      </c>
      <c r="FN137">
        <v>5</v>
      </c>
      <c r="FR137">
        <v>5</v>
      </c>
    </row>
    <row r="138" spans="1:174" ht="12.75" customHeight="1" thickBot="1">
      <c r="A138" s="111"/>
      <c r="B138" s="52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47"/>
      <c r="AT138" s="52"/>
      <c r="AU138" s="115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 t="s">
        <v>45</v>
      </c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116"/>
      <c r="CN138" s="47"/>
      <c r="CO138" s="53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7"/>
      <c r="ED138" s="27"/>
      <c r="EE138" s="27"/>
      <c r="EF138" s="51"/>
      <c r="EG138" s="101"/>
      <c r="EI138" t="s">
        <v>90</v>
      </c>
      <c r="EJ138" t="s">
        <v>353</v>
      </c>
      <c r="EL138" t="s">
        <v>96</v>
      </c>
      <c r="EM138" t="s">
        <v>244</v>
      </c>
      <c r="EQ138" s="7">
        <v>2</v>
      </c>
      <c r="ER138" s="2" t="s">
        <v>169</v>
      </c>
      <c r="ES138" s="2"/>
      <c r="ET138" s="2" t="s">
        <v>172</v>
      </c>
      <c r="EU138" s="2"/>
      <c r="EV138" s="2" t="s">
        <v>166</v>
      </c>
      <c r="EW138" s="2"/>
      <c r="EX138" s="2" t="s">
        <v>175</v>
      </c>
      <c r="EY138" s="2"/>
      <c r="EZ138" s="2" t="s">
        <v>178</v>
      </c>
      <c r="FA138" s="2"/>
      <c r="FB138" t="s">
        <v>185</v>
      </c>
      <c r="FC138" s="2"/>
      <c r="FD138" s="2" t="s">
        <v>215</v>
      </c>
      <c r="FE138" s="2"/>
      <c r="FF138" s="2" t="s">
        <v>193</v>
      </c>
      <c r="FG138" s="3"/>
      <c r="FI138" t="s">
        <v>223</v>
      </c>
      <c r="FK138" t="s">
        <v>232</v>
      </c>
      <c r="FN138">
        <v>6</v>
      </c>
      <c r="FR138">
        <v>6</v>
      </c>
    </row>
    <row r="139" spans="1:175" ht="12.75" customHeight="1" thickBot="1" thickTop="1">
      <c r="A139" s="111"/>
      <c r="B139" s="53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51"/>
      <c r="AT139" s="52"/>
      <c r="AU139" s="115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116"/>
      <c r="CN139" s="23"/>
      <c r="CO139" s="23"/>
      <c r="CP139" s="23"/>
      <c r="CQ139" s="23"/>
      <c r="CR139" s="26"/>
      <c r="CS139" s="26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  <c r="DJ139" s="23"/>
      <c r="DK139" s="23"/>
      <c r="DL139" s="23"/>
      <c r="DM139" s="23"/>
      <c r="DN139" s="23"/>
      <c r="DO139" s="23"/>
      <c r="DP139" s="23"/>
      <c r="DQ139" s="23"/>
      <c r="DR139" s="23"/>
      <c r="DS139" s="23"/>
      <c r="DT139" s="23"/>
      <c r="DU139" s="23"/>
      <c r="DV139" s="23"/>
      <c r="DW139" s="23"/>
      <c r="DX139" s="23"/>
      <c r="DY139" s="23"/>
      <c r="DZ139" s="23"/>
      <c r="EA139" s="23"/>
      <c r="EB139" s="23"/>
      <c r="EC139" s="23"/>
      <c r="ED139" s="23"/>
      <c r="EE139" s="23"/>
      <c r="EF139" s="23"/>
      <c r="EG139" s="101"/>
      <c r="EI139" t="s">
        <v>91</v>
      </c>
      <c r="EJ139" t="s">
        <v>140</v>
      </c>
      <c r="EL139" t="s">
        <v>140</v>
      </c>
      <c r="EM139" t="s">
        <v>243</v>
      </c>
      <c r="EQ139" s="8"/>
      <c r="ER139" s="4" t="s">
        <v>170</v>
      </c>
      <c r="ES139" s="4"/>
      <c r="ET139" s="4" t="s">
        <v>173</v>
      </c>
      <c r="EU139" s="4"/>
      <c r="EV139" s="4" t="s">
        <v>167</v>
      </c>
      <c r="EW139" s="4"/>
      <c r="EX139" s="4" t="s">
        <v>176</v>
      </c>
      <c r="EY139" s="4"/>
      <c r="EZ139" s="4" t="s">
        <v>179</v>
      </c>
      <c r="FA139" s="4"/>
      <c r="FB139" t="s">
        <v>186</v>
      </c>
      <c r="FC139" s="4"/>
      <c r="FD139" s="4" t="s">
        <v>216</v>
      </c>
      <c r="FE139" s="4"/>
      <c r="FF139" s="4" t="s">
        <v>194</v>
      </c>
      <c r="FG139" s="1"/>
      <c r="FI139" t="s">
        <v>224</v>
      </c>
      <c r="FK139" t="s">
        <v>145</v>
      </c>
      <c r="FL139">
        <v>3</v>
      </c>
      <c r="FM139">
        <v>3</v>
      </c>
      <c r="FN139" t="s">
        <v>280</v>
      </c>
      <c r="FO139" t="s">
        <v>318</v>
      </c>
      <c r="FR139" t="s">
        <v>284</v>
      </c>
      <c r="FS139" t="s">
        <v>322</v>
      </c>
    </row>
    <row r="140" spans="1:163" ht="12.75" customHeight="1" thickBot="1" thickTop="1">
      <c r="A140" s="111"/>
      <c r="B140" s="23"/>
      <c r="C140" s="23"/>
      <c r="D140" s="23"/>
      <c r="E140" s="23"/>
      <c r="F140" s="19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115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116"/>
      <c r="CN140" s="23"/>
      <c r="CO140" s="23"/>
      <c r="CP140" s="23"/>
      <c r="CQ140" s="23"/>
      <c r="CR140" s="27"/>
      <c r="CS140" s="27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  <c r="DF140" s="23"/>
      <c r="DG140" s="23"/>
      <c r="DH140" s="23"/>
      <c r="DI140" s="23"/>
      <c r="DJ140" s="23"/>
      <c r="DK140" s="23"/>
      <c r="DL140" s="23"/>
      <c r="DM140" s="23"/>
      <c r="DN140" s="23"/>
      <c r="DO140" s="23"/>
      <c r="DP140" s="23"/>
      <c r="DQ140" s="23"/>
      <c r="DR140" s="23"/>
      <c r="DS140" s="23"/>
      <c r="DT140" s="23"/>
      <c r="DU140" s="23"/>
      <c r="DV140" s="23"/>
      <c r="DW140" s="23"/>
      <c r="DX140" s="23"/>
      <c r="DY140" s="23"/>
      <c r="DZ140" s="23"/>
      <c r="EA140" s="23"/>
      <c r="EB140" s="23"/>
      <c r="EC140" s="23"/>
      <c r="ED140" s="23"/>
      <c r="EE140" s="23"/>
      <c r="EF140" s="23"/>
      <c r="EG140" s="101"/>
      <c r="EQ140" s="8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C140" s="4"/>
      <c r="FD140" s="4"/>
      <c r="FE140" s="4"/>
      <c r="FF140" s="4"/>
      <c r="FG140" s="1"/>
    </row>
    <row r="141" spans="1:174" ht="12.75" customHeight="1" thickTop="1">
      <c r="A141" s="111"/>
      <c r="B141" s="41" t="s">
        <v>435</v>
      </c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40"/>
      <c r="AT141" s="23"/>
      <c r="AU141" s="115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116"/>
      <c r="CN141" s="23"/>
      <c r="CO141" s="41" t="s">
        <v>436</v>
      </c>
      <c r="CP141" s="28"/>
      <c r="CQ141" s="28"/>
      <c r="CR141" s="28"/>
      <c r="CS141" s="28"/>
      <c r="CT141" s="28"/>
      <c r="CU141" s="28"/>
      <c r="CV141" s="28"/>
      <c r="CW141" s="28"/>
      <c r="CX141" s="28"/>
      <c r="CY141" s="28"/>
      <c r="CZ141" s="28"/>
      <c r="DA141" s="28"/>
      <c r="DB141" s="28"/>
      <c r="DC141" s="28"/>
      <c r="DD141" s="28"/>
      <c r="DE141" s="28"/>
      <c r="DF141" s="28"/>
      <c r="DG141" s="28"/>
      <c r="DH141" s="28"/>
      <c r="DI141" s="28"/>
      <c r="DJ141" s="28"/>
      <c r="DK141" s="28"/>
      <c r="DL141" s="28"/>
      <c r="DM141" s="28"/>
      <c r="DN141" s="28"/>
      <c r="DO141" s="28"/>
      <c r="DP141" s="28"/>
      <c r="DQ141" s="28"/>
      <c r="DR141" s="28"/>
      <c r="DS141" s="28"/>
      <c r="DT141" s="28"/>
      <c r="DU141" s="28"/>
      <c r="DV141" s="28"/>
      <c r="DW141" s="28"/>
      <c r="DX141" s="28"/>
      <c r="DY141" s="28"/>
      <c r="DZ141" s="28"/>
      <c r="EA141" s="28"/>
      <c r="EB141" s="28"/>
      <c r="EC141" s="28"/>
      <c r="ED141" s="28"/>
      <c r="EE141" s="28"/>
      <c r="EF141" s="40"/>
      <c r="EG141" s="101"/>
      <c r="EI141" t="s">
        <v>92</v>
      </c>
      <c r="EJ141" t="s">
        <v>48</v>
      </c>
      <c r="EL141" t="s">
        <v>141</v>
      </c>
      <c r="EQ141" s="8"/>
      <c r="ER141" s="4" t="s">
        <v>171</v>
      </c>
      <c r="ES141" s="4"/>
      <c r="ET141" s="4" t="s">
        <v>174</v>
      </c>
      <c r="EU141" s="4"/>
      <c r="EV141" s="4" t="s">
        <v>168</v>
      </c>
      <c r="EW141" s="4"/>
      <c r="EX141" s="4" t="s">
        <v>177</v>
      </c>
      <c r="EY141" s="4"/>
      <c r="EZ141" s="4" t="s">
        <v>180</v>
      </c>
      <c r="FA141" s="4"/>
      <c r="FB141" t="s">
        <v>187</v>
      </c>
      <c r="FC141" s="4"/>
      <c r="FD141" s="4"/>
      <c r="FE141" s="4"/>
      <c r="FF141" s="4"/>
      <c r="FG141" s="1"/>
      <c r="FK141" t="s">
        <v>150</v>
      </c>
      <c r="FL141">
        <v>3</v>
      </c>
      <c r="FM141">
        <v>3</v>
      </c>
      <c r="FN141">
        <v>1</v>
      </c>
      <c r="FR141">
        <v>1</v>
      </c>
    </row>
    <row r="142" spans="1:174" ht="12.75" customHeight="1">
      <c r="A142" s="111"/>
      <c r="B142" s="52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47"/>
      <c r="AT142" s="23"/>
      <c r="AU142" s="115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116"/>
      <c r="CN142" s="23"/>
      <c r="CO142" s="52"/>
      <c r="CP142" s="29"/>
      <c r="CQ142" s="29"/>
      <c r="CR142" s="29"/>
      <c r="CS142" s="29"/>
      <c r="CT142" s="29"/>
      <c r="CU142" s="29"/>
      <c r="CV142" s="29"/>
      <c r="CW142" s="29"/>
      <c r="CX142" s="29"/>
      <c r="CY142" s="29"/>
      <c r="CZ142" s="29"/>
      <c r="DA142" s="29"/>
      <c r="DB142" s="29"/>
      <c r="DC142" s="29"/>
      <c r="DD142" s="29"/>
      <c r="DE142" s="29"/>
      <c r="DF142" s="29"/>
      <c r="DG142" s="29"/>
      <c r="DH142" s="29"/>
      <c r="DI142" s="29"/>
      <c r="DJ142" s="29"/>
      <c r="DK142" s="29"/>
      <c r="DL142" s="29"/>
      <c r="DM142" s="29"/>
      <c r="DN142" s="29"/>
      <c r="DO142" s="29"/>
      <c r="DP142" s="29"/>
      <c r="DQ142" s="29"/>
      <c r="DR142" s="29"/>
      <c r="DS142" s="29"/>
      <c r="DT142" s="29"/>
      <c r="DU142" s="29"/>
      <c r="DV142" s="29"/>
      <c r="DW142" s="29"/>
      <c r="DX142" s="29"/>
      <c r="DY142" s="29"/>
      <c r="DZ142" s="29"/>
      <c r="EA142" s="29"/>
      <c r="EB142" s="29"/>
      <c r="EC142" s="29"/>
      <c r="ED142" s="29"/>
      <c r="EE142" s="29"/>
      <c r="EF142" s="47"/>
      <c r="EG142" s="101"/>
      <c r="EI142" t="s">
        <v>93</v>
      </c>
      <c r="EJ142" t="s">
        <v>131</v>
      </c>
      <c r="EM142" t="s">
        <v>355</v>
      </c>
      <c r="EO142" t="s">
        <v>361</v>
      </c>
      <c r="EQ142" s="8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t="s">
        <v>188</v>
      </c>
      <c r="FC142" s="4"/>
      <c r="FD142" s="4"/>
      <c r="FE142" s="4"/>
      <c r="FF142" s="4" t="s">
        <v>308</v>
      </c>
      <c r="FG142" s="1"/>
      <c r="FI142" t="s">
        <v>224</v>
      </c>
      <c r="FK142" t="s">
        <v>222</v>
      </c>
      <c r="FL142">
        <v>3</v>
      </c>
      <c r="FM142">
        <v>3</v>
      </c>
      <c r="FN142">
        <v>2</v>
      </c>
      <c r="FR142">
        <v>2</v>
      </c>
    </row>
    <row r="143" spans="1:174" ht="12.75" customHeight="1">
      <c r="A143" s="111"/>
      <c r="B143" s="52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47"/>
      <c r="AT143" s="23"/>
      <c r="AU143" s="115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116"/>
      <c r="CN143" s="23"/>
      <c r="CO143" s="52"/>
      <c r="CP143" s="30"/>
      <c r="CQ143" s="30"/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  <c r="DT143" s="30"/>
      <c r="DU143" s="30"/>
      <c r="DV143" s="30"/>
      <c r="DW143" s="30"/>
      <c r="DX143" s="30"/>
      <c r="DY143" s="30"/>
      <c r="DZ143" s="30"/>
      <c r="EA143" s="30"/>
      <c r="EB143" s="30"/>
      <c r="EC143" s="30"/>
      <c r="ED143" s="30"/>
      <c r="EE143" s="30"/>
      <c r="EF143" s="47"/>
      <c r="EG143" s="101"/>
      <c r="EI143" t="s">
        <v>94</v>
      </c>
      <c r="EJ143" t="s">
        <v>131</v>
      </c>
      <c r="EM143" t="s">
        <v>356</v>
      </c>
      <c r="EQ143" s="8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t="s">
        <v>162</v>
      </c>
      <c r="FC143" s="4"/>
      <c r="FD143" s="4"/>
      <c r="FE143" s="4"/>
      <c r="FF143" s="4" t="s">
        <v>306</v>
      </c>
      <c r="FG143" s="1"/>
      <c r="FI143" t="s">
        <v>225</v>
      </c>
      <c r="FK143" t="s">
        <v>233</v>
      </c>
      <c r="FL143">
        <v>3</v>
      </c>
      <c r="FN143">
        <v>3</v>
      </c>
      <c r="FR143">
        <v>3</v>
      </c>
    </row>
    <row r="144" spans="1:174" ht="12.75" customHeight="1">
      <c r="A144" s="111"/>
      <c r="B144" s="52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47"/>
      <c r="AT144" s="23"/>
      <c r="AU144" s="115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116"/>
      <c r="CN144" s="23"/>
      <c r="CO144" s="52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47"/>
      <c r="EG144" s="101"/>
      <c r="EI144" t="s">
        <v>95</v>
      </c>
      <c r="EJ144" t="s">
        <v>131</v>
      </c>
      <c r="EM144" t="s">
        <v>357</v>
      </c>
      <c r="EN144" t="s">
        <v>359</v>
      </c>
      <c r="EQ144" s="9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 t="s">
        <v>307</v>
      </c>
      <c r="FG144" s="6"/>
      <c r="FI144" t="s">
        <v>226</v>
      </c>
      <c r="FN144">
        <v>4</v>
      </c>
      <c r="FR144">
        <v>4</v>
      </c>
    </row>
    <row r="145" spans="1:174" ht="12.75" customHeight="1" thickBot="1">
      <c r="A145" s="111"/>
      <c r="B145" s="53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51"/>
      <c r="AT145" s="23"/>
      <c r="AU145" s="115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116"/>
      <c r="CN145" s="23"/>
      <c r="CO145" s="53"/>
      <c r="CP145" s="27"/>
      <c r="CQ145" s="27"/>
      <c r="CR145" s="27"/>
      <c r="CS145" s="27"/>
      <c r="CT145" s="27"/>
      <c r="CU145" s="27"/>
      <c r="CV145" s="27"/>
      <c r="CW145" s="27"/>
      <c r="CX145" s="27"/>
      <c r="CY145" s="27"/>
      <c r="CZ145" s="27"/>
      <c r="DA145" s="27"/>
      <c r="DB145" s="27"/>
      <c r="DC145" s="27"/>
      <c r="DD145" s="27"/>
      <c r="DE145" s="27"/>
      <c r="DF145" s="27"/>
      <c r="DG145" s="27"/>
      <c r="DH145" s="27"/>
      <c r="DI145" s="27"/>
      <c r="DJ145" s="27"/>
      <c r="DK145" s="27"/>
      <c r="DL145" s="27"/>
      <c r="DM145" s="27"/>
      <c r="DN145" s="27"/>
      <c r="DO145" s="27"/>
      <c r="DP145" s="27"/>
      <c r="DQ145" s="27"/>
      <c r="DR145" s="27"/>
      <c r="DS145" s="27"/>
      <c r="DT145" s="27"/>
      <c r="DU145" s="27"/>
      <c r="DV145" s="27"/>
      <c r="DW145" s="27"/>
      <c r="DX145" s="27"/>
      <c r="DY145" s="27"/>
      <c r="DZ145" s="27"/>
      <c r="EA145" s="27"/>
      <c r="EB145" s="27"/>
      <c r="EC145" s="27"/>
      <c r="ED145" s="27"/>
      <c r="EE145" s="27"/>
      <c r="EF145" s="51"/>
      <c r="EG145" s="101"/>
      <c r="EI145" t="s">
        <v>98</v>
      </c>
      <c r="EJ145" t="s">
        <v>131</v>
      </c>
      <c r="EN145" t="s">
        <v>353</v>
      </c>
      <c r="EO145" t="s">
        <v>362</v>
      </c>
      <c r="EQ145" s="7">
        <v>3</v>
      </c>
      <c r="ER145" s="2" t="s">
        <v>169</v>
      </c>
      <c r="ES145" s="2"/>
      <c r="ET145" s="2" t="s">
        <v>172</v>
      </c>
      <c r="EU145" s="2"/>
      <c r="EV145" s="2" t="s">
        <v>166</v>
      </c>
      <c r="EW145" s="2"/>
      <c r="EX145" s="2" t="s">
        <v>175</v>
      </c>
      <c r="EY145" s="2"/>
      <c r="EZ145" s="2" t="s">
        <v>178</v>
      </c>
      <c r="FA145" s="2"/>
      <c r="FB145" t="s">
        <v>189</v>
      </c>
      <c r="FC145" s="2"/>
      <c r="FD145" s="2" t="s">
        <v>217</v>
      </c>
      <c r="FE145" s="2"/>
      <c r="FF145" s="2" t="s">
        <v>195</v>
      </c>
      <c r="FG145" s="3"/>
      <c r="FI145" t="s">
        <v>145</v>
      </c>
      <c r="FN145">
        <v>5</v>
      </c>
      <c r="FR145">
        <v>5</v>
      </c>
    </row>
    <row r="146" spans="1:174" ht="12.75" customHeight="1" thickBot="1" thickTop="1">
      <c r="A146" s="111"/>
      <c r="B146" s="23"/>
      <c r="C146" s="23"/>
      <c r="D146" s="23"/>
      <c r="E146" s="23"/>
      <c r="F146" s="19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115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116"/>
      <c r="CN146" s="23"/>
      <c r="CO146" s="23"/>
      <c r="CP146" s="23"/>
      <c r="CQ146" s="23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6"/>
      <c r="DX146" s="26"/>
      <c r="DY146" s="26"/>
      <c r="DZ146" s="26"/>
      <c r="EA146" s="26"/>
      <c r="EB146" s="26"/>
      <c r="EC146" s="26"/>
      <c r="ED146" s="26"/>
      <c r="EE146" s="26"/>
      <c r="EF146" s="26"/>
      <c r="EG146" s="101"/>
      <c r="EI146" t="s">
        <v>99</v>
      </c>
      <c r="EJ146" t="s">
        <v>131</v>
      </c>
      <c r="EL146" t="s">
        <v>354</v>
      </c>
      <c r="EM146" t="s">
        <v>358</v>
      </c>
      <c r="EN146" t="s">
        <v>360</v>
      </c>
      <c r="EO146" t="s">
        <v>363</v>
      </c>
      <c r="EQ146" s="8"/>
      <c r="ER146" s="4" t="s">
        <v>170</v>
      </c>
      <c r="ES146" s="4"/>
      <c r="ET146" s="4" t="s">
        <v>173</v>
      </c>
      <c r="EU146" s="4"/>
      <c r="EV146" s="4" t="s">
        <v>167</v>
      </c>
      <c r="EW146" s="4"/>
      <c r="EX146" s="4" t="s">
        <v>176</v>
      </c>
      <c r="EY146" s="4"/>
      <c r="EZ146" s="4" t="s">
        <v>179</v>
      </c>
      <c r="FA146" s="4"/>
      <c r="FB146" s="4" t="s">
        <v>190</v>
      </c>
      <c r="FC146" s="4"/>
      <c r="FD146" s="4" t="s">
        <v>218</v>
      </c>
      <c r="FE146" s="4"/>
      <c r="FF146" s="4" t="s">
        <v>196</v>
      </c>
      <c r="FG146" s="1"/>
      <c r="FI146" t="s">
        <v>144</v>
      </c>
      <c r="FN146">
        <v>6</v>
      </c>
      <c r="FR146">
        <v>6</v>
      </c>
    </row>
    <row r="147" spans="1:175" ht="12.75" customHeight="1" thickTop="1">
      <c r="A147" s="111"/>
      <c r="B147" s="41" t="s">
        <v>439</v>
      </c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40"/>
      <c r="AT147" s="23"/>
      <c r="AU147" s="115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116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  <c r="DE147" s="23"/>
      <c r="DF147" s="23"/>
      <c r="DG147" s="23"/>
      <c r="DH147" s="23"/>
      <c r="DI147" s="23"/>
      <c r="DJ147" s="23"/>
      <c r="DK147" s="23"/>
      <c r="DL147" s="23"/>
      <c r="DM147" s="23"/>
      <c r="DN147" s="23"/>
      <c r="DO147" s="23"/>
      <c r="DP147" s="23"/>
      <c r="DQ147" s="23"/>
      <c r="DR147" s="23"/>
      <c r="DS147" s="23"/>
      <c r="DT147" s="23"/>
      <c r="DU147" s="23"/>
      <c r="DV147" s="23"/>
      <c r="DW147" s="23"/>
      <c r="DX147" s="23"/>
      <c r="DY147" s="23"/>
      <c r="DZ147" s="23"/>
      <c r="EA147" s="23"/>
      <c r="EB147" s="23"/>
      <c r="EC147" s="23"/>
      <c r="ED147" s="23"/>
      <c r="EE147" s="23"/>
      <c r="EF147" s="23"/>
      <c r="EG147" s="101"/>
      <c r="EI147" t="s">
        <v>100</v>
      </c>
      <c r="EJ147" t="s">
        <v>242</v>
      </c>
      <c r="EQ147" s="8"/>
      <c r="ER147" s="4" t="s">
        <v>171</v>
      </c>
      <c r="ES147" s="4"/>
      <c r="ET147" s="4" t="s">
        <v>174</v>
      </c>
      <c r="EU147" s="4"/>
      <c r="EV147" s="4" t="s">
        <v>168</v>
      </c>
      <c r="EW147" s="4"/>
      <c r="EX147" s="4" t="s">
        <v>177</v>
      </c>
      <c r="EY147" s="4"/>
      <c r="EZ147" s="4" t="s">
        <v>180</v>
      </c>
      <c r="FA147" s="4"/>
      <c r="FB147" s="4" t="s">
        <v>191</v>
      </c>
      <c r="FC147" s="4"/>
      <c r="FD147" s="4" t="s">
        <v>219</v>
      </c>
      <c r="FE147" s="4"/>
      <c r="FF147" s="4"/>
      <c r="FG147" s="1"/>
      <c r="FN147" t="s">
        <v>281</v>
      </c>
      <c r="FO147" t="s">
        <v>319</v>
      </c>
      <c r="FR147" t="s">
        <v>283</v>
      </c>
      <c r="FS147" t="s">
        <v>147</v>
      </c>
    </row>
    <row r="148" spans="1:174" ht="12.75" customHeight="1">
      <c r="A148" s="111"/>
      <c r="B148" s="52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47"/>
      <c r="AT148" s="23"/>
      <c r="AU148" s="115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116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  <c r="DE148" s="23"/>
      <c r="DF148" s="23"/>
      <c r="DG148" s="23"/>
      <c r="DH148" s="23"/>
      <c r="DI148" s="23"/>
      <c r="DJ148" s="23"/>
      <c r="DK148" s="23"/>
      <c r="DL148" s="23"/>
      <c r="DM148" s="23"/>
      <c r="DN148" s="23"/>
      <c r="DO148" s="23"/>
      <c r="DP148" s="23"/>
      <c r="DQ148" s="23"/>
      <c r="DR148" s="23"/>
      <c r="DS148" s="23"/>
      <c r="DT148" s="23"/>
      <c r="DU148" s="23"/>
      <c r="DV148" s="23"/>
      <c r="DW148" s="23"/>
      <c r="DX148" s="23"/>
      <c r="DY148" s="23"/>
      <c r="DZ148" s="23"/>
      <c r="EA148" s="23"/>
      <c r="EB148" s="23"/>
      <c r="EC148" s="23"/>
      <c r="ED148" s="23"/>
      <c r="EE148" s="23"/>
      <c r="EF148" s="23"/>
      <c r="EG148" s="101"/>
      <c r="EI148" t="s">
        <v>101</v>
      </c>
      <c r="EJ148" t="s">
        <v>123</v>
      </c>
      <c r="EQ148" s="8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13" t="s">
        <v>272</v>
      </c>
      <c r="FC148" s="4"/>
      <c r="FD148" s="4"/>
      <c r="FE148" s="4"/>
      <c r="FF148" s="4"/>
      <c r="FG148" s="1"/>
      <c r="FK148" t="s">
        <v>286</v>
      </c>
      <c r="FL148" t="s">
        <v>288</v>
      </c>
      <c r="FN148">
        <v>1</v>
      </c>
      <c r="FR148">
        <v>1</v>
      </c>
    </row>
    <row r="149" spans="1:174" ht="12.75" customHeight="1" thickBot="1">
      <c r="A149" s="111"/>
      <c r="B149" s="52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47"/>
      <c r="AT149" s="23"/>
      <c r="AU149" s="115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116"/>
      <c r="CN149" s="23"/>
      <c r="CO149" s="23"/>
      <c r="CP149" s="23"/>
      <c r="CQ149" s="23"/>
      <c r="CR149" s="27"/>
      <c r="CS149" s="27"/>
      <c r="CT149" s="27"/>
      <c r="CU149" s="27"/>
      <c r="CV149" s="27"/>
      <c r="CW149" s="27"/>
      <c r="CX149" s="27"/>
      <c r="CY149" s="27"/>
      <c r="CZ149" s="27"/>
      <c r="DA149" s="27"/>
      <c r="DB149" s="27"/>
      <c r="DC149" s="27"/>
      <c r="DD149" s="27"/>
      <c r="DE149" s="27"/>
      <c r="DF149" s="27"/>
      <c r="DG149" s="27"/>
      <c r="DH149" s="27"/>
      <c r="DI149" s="27"/>
      <c r="DJ149" s="27"/>
      <c r="DK149" s="27"/>
      <c r="DL149" s="27"/>
      <c r="DM149" s="27"/>
      <c r="DN149" s="27"/>
      <c r="DO149" s="27"/>
      <c r="DP149" s="27"/>
      <c r="DQ149" s="27"/>
      <c r="DR149" s="27"/>
      <c r="DS149" s="27"/>
      <c r="DT149" s="27"/>
      <c r="DU149" s="27"/>
      <c r="DV149" s="27"/>
      <c r="DW149" s="27"/>
      <c r="DX149" s="27"/>
      <c r="DY149" s="27"/>
      <c r="DZ149" s="27"/>
      <c r="EA149" s="27"/>
      <c r="EB149" s="27"/>
      <c r="EC149" s="27"/>
      <c r="ED149" s="27"/>
      <c r="EE149" s="27"/>
      <c r="EF149" s="27"/>
      <c r="EG149" s="101"/>
      <c r="EI149" t="s">
        <v>234</v>
      </c>
      <c r="EK149" t="s">
        <v>245</v>
      </c>
      <c r="EQ149" s="8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13" t="s">
        <v>273</v>
      </c>
      <c r="FC149" s="4"/>
      <c r="FD149" s="4"/>
      <c r="FE149" s="4"/>
      <c r="FF149" s="4"/>
      <c r="FG149" s="1"/>
      <c r="FK149" t="s">
        <v>222</v>
      </c>
      <c r="FL149" t="s">
        <v>298</v>
      </c>
      <c r="FN149">
        <v>2</v>
      </c>
      <c r="FR149">
        <v>2</v>
      </c>
    </row>
    <row r="150" spans="1:174" ht="12.75" customHeight="1" thickTop="1">
      <c r="A150" s="111"/>
      <c r="B150" s="52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47"/>
      <c r="AT150" s="23"/>
      <c r="AU150" s="115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116"/>
      <c r="CN150" s="23"/>
      <c r="CO150" s="41" t="s">
        <v>437</v>
      </c>
      <c r="CP150" s="28"/>
      <c r="CQ150" s="28"/>
      <c r="CR150" s="28"/>
      <c r="CS150" s="28"/>
      <c r="CT150" s="28"/>
      <c r="CU150" s="28"/>
      <c r="CV150" s="28"/>
      <c r="CW150" s="28"/>
      <c r="CX150" s="28"/>
      <c r="CY150" s="28"/>
      <c r="CZ150" s="28"/>
      <c r="DA150" s="28"/>
      <c r="DB150" s="28"/>
      <c r="DC150" s="28"/>
      <c r="DD150" s="28"/>
      <c r="DE150" s="28"/>
      <c r="DF150" s="28"/>
      <c r="DG150" s="28"/>
      <c r="DH150" s="28"/>
      <c r="DI150" s="28"/>
      <c r="DJ150" s="28"/>
      <c r="DK150" s="28"/>
      <c r="DL150" s="28"/>
      <c r="DM150" s="28"/>
      <c r="DN150" s="28"/>
      <c r="DO150" s="28"/>
      <c r="DP150" s="28"/>
      <c r="DQ150" s="28"/>
      <c r="DR150" s="28"/>
      <c r="DS150" s="28"/>
      <c r="DT150" s="28"/>
      <c r="DU150" s="28"/>
      <c r="DV150" s="28"/>
      <c r="DW150" s="28"/>
      <c r="DX150" s="28"/>
      <c r="DY150" s="28"/>
      <c r="DZ150" s="28"/>
      <c r="EA150" s="28"/>
      <c r="EB150" s="28"/>
      <c r="EC150" s="28"/>
      <c r="ED150" s="28"/>
      <c r="EE150" s="28"/>
      <c r="EF150" s="40"/>
      <c r="EG150" s="101"/>
      <c r="EI150" t="s">
        <v>235</v>
      </c>
      <c r="EJ150" t="s">
        <v>241</v>
      </c>
      <c r="EQ150" s="9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6"/>
      <c r="FK150" t="s">
        <v>225</v>
      </c>
      <c r="FL150" t="s">
        <v>151</v>
      </c>
      <c r="FN150">
        <v>3</v>
      </c>
      <c r="FR150">
        <v>3</v>
      </c>
    </row>
    <row r="151" spans="1:174" ht="12.75" customHeight="1">
      <c r="A151" s="111"/>
      <c r="B151" s="52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47"/>
      <c r="AT151" s="23"/>
      <c r="AU151" s="115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116"/>
      <c r="CN151" s="23"/>
      <c r="CO151" s="52"/>
      <c r="CP151" s="29"/>
      <c r="CQ151" s="29"/>
      <c r="CR151" s="29"/>
      <c r="CS151" s="29"/>
      <c r="CT151" s="29"/>
      <c r="CU151" s="29"/>
      <c r="CV151" s="29"/>
      <c r="CW151" s="29"/>
      <c r="CX151" s="29"/>
      <c r="CY151" s="29"/>
      <c r="CZ151" s="29"/>
      <c r="DA151" s="29"/>
      <c r="DB151" s="29"/>
      <c r="DC151" s="29"/>
      <c r="DD151" s="29"/>
      <c r="DE151" s="29"/>
      <c r="DF151" s="29"/>
      <c r="DG151" s="29"/>
      <c r="DH151" s="29"/>
      <c r="DI151" s="29"/>
      <c r="DJ151" s="29"/>
      <c r="DK151" s="29"/>
      <c r="DL151" s="29"/>
      <c r="DM151" s="29"/>
      <c r="DN151" s="29"/>
      <c r="DO151" s="29"/>
      <c r="DP151" s="29"/>
      <c r="DQ151" s="29"/>
      <c r="DR151" s="29"/>
      <c r="DS151" s="29"/>
      <c r="DT151" s="29"/>
      <c r="DU151" s="29"/>
      <c r="DV151" s="29"/>
      <c r="DW151" s="29"/>
      <c r="DX151" s="29"/>
      <c r="DY151" s="29"/>
      <c r="DZ151" s="29"/>
      <c r="EA151" s="29"/>
      <c r="EB151" s="29"/>
      <c r="EC151" s="29"/>
      <c r="ED151" s="29"/>
      <c r="EE151" s="29"/>
      <c r="EF151" s="47"/>
      <c r="EG151" s="101"/>
      <c r="EQ151" s="7">
        <v>4</v>
      </c>
      <c r="ER151" s="2" t="s">
        <v>169</v>
      </c>
      <c r="ES151" s="2"/>
      <c r="ET151" s="2" t="s">
        <v>172</v>
      </c>
      <c r="EU151" s="2"/>
      <c r="EV151" s="2" t="s">
        <v>166</v>
      </c>
      <c r="EW151" s="2"/>
      <c r="EX151" s="2" t="s">
        <v>175</v>
      </c>
      <c r="EY151" s="2"/>
      <c r="EZ151" s="2" t="s">
        <v>178</v>
      </c>
      <c r="FA151" s="2"/>
      <c r="FB151" s="2" t="s">
        <v>274</v>
      </c>
      <c r="FC151" s="2"/>
      <c r="FD151" s="2" t="s">
        <v>220</v>
      </c>
      <c r="FE151" s="2"/>
      <c r="FF151" s="2" t="s">
        <v>197</v>
      </c>
      <c r="FG151" s="3"/>
      <c r="FI151" t="s">
        <v>150</v>
      </c>
      <c r="FK151" t="s">
        <v>151</v>
      </c>
      <c r="FL151" t="s">
        <v>299</v>
      </c>
      <c r="FN151">
        <v>4</v>
      </c>
      <c r="FR151">
        <v>4</v>
      </c>
    </row>
    <row r="152" spans="1:174" ht="12.75" customHeight="1" thickBot="1">
      <c r="A152" s="111"/>
      <c r="B152" s="53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51"/>
      <c r="AT152" s="23"/>
      <c r="AU152" s="115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116"/>
      <c r="CN152" s="23"/>
      <c r="CO152" s="52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47"/>
      <c r="EG152" s="101"/>
      <c r="EI152" t="s">
        <v>49</v>
      </c>
      <c r="EQ152" s="8"/>
      <c r="ER152" s="4" t="s">
        <v>170</v>
      </c>
      <c r="ES152" s="4"/>
      <c r="ET152" s="4" t="s">
        <v>173</v>
      </c>
      <c r="EU152" s="4"/>
      <c r="EV152" s="4" t="s">
        <v>167</v>
      </c>
      <c r="EW152" s="4"/>
      <c r="EX152" s="4" t="s">
        <v>176</v>
      </c>
      <c r="EY152" s="4"/>
      <c r="EZ152" s="4" t="s">
        <v>179</v>
      </c>
      <c r="FA152" s="4"/>
      <c r="FB152" s="13" t="s">
        <v>275</v>
      </c>
      <c r="FC152" s="4"/>
      <c r="FD152" s="4"/>
      <c r="FE152" s="4"/>
      <c r="FF152" s="4" t="s">
        <v>198</v>
      </c>
      <c r="FG152" s="1"/>
      <c r="FI152" t="s">
        <v>144</v>
      </c>
      <c r="FK152" t="s">
        <v>142</v>
      </c>
      <c r="FN152">
        <v>5</v>
      </c>
      <c r="FR152">
        <v>5</v>
      </c>
    </row>
    <row r="153" spans="1:174" ht="12.75" customHeight="1" thickTop="1">
      <c r="A153" s="111"/>
      <c r="B153" s="23"/>
      <c r="C153" s="23"/>
      <c r="D153" s="23"/>
      <c r="E153" s="23"/>
      <c r="F153" s="19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115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116"/>
      <c r="CN153" s="23"/>
      <c r="CO153" s="52"/>
      <c r="CP153" s="124"/>
      <c r="CQ153" s="124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  <c r="EE153" s="30"/>
      <c r="EF153" s="47"/>
      <c r="EG153" s="101"/>
      <c r="EI153" t="s">
        <v>90</v>
      </c>
      <c r="EL153" t="s">
        <v>142</v>
      </c>
      <c r="EM153" t="s">
        <v>248</v>
      </c>
      <c r="EQ153" s="8"/>
      <c r="ER153" s="4" t="s">
        <v>171</v>
      </c>
      <c r="ES153" s="4"/>
      <c r="ET153" s="4" t="s">
        <v>174</v>
      </c>
      <c r="EU153" s="4"/>
      <c r="EV153" s="4" t="s">
        <v>168</v>
      </c>
      <c r="EW153" s="4"/>
      <c r="EX153" s="4" t="s">
        <v>177</v>
      </c>
      <c r="EY153" s="4"/>
      <c r="EZ153" s="4" t="s">
        <v>180</v>
      </c>
      <c r="FA153" s="4"/>
      <c r="FB153" s="4"/>
      <c r="FC153" s="4"/>
      <c r="FD153" s="4"/>
      <c r="FE153" s="4"/>
      <c r="FF153" s="4" t="s">
        <v>199</v>
      </c>
      <c r="FG153" s="1"/>
      <c r="FI153" t="s">
        <v>222</v>
      </c>
      <c r="FK153" t="s">
        <v>287</v>
      </c>
      <c r="FM153" t="s">
        <v>300</v>
      </c>
      <c r="FN153">
        <v>6</v>
      </c>
      <c r="FR153">
        <v>6</v>
      </c>
    </row>
    <row r="154" spans="1:163" ht="12.75" customHeight="1" thickBot="1">
      <c r="A154" s="111"/>
      <c r="B154" s="23"/>
      <c r="C154" s="23"/>
      <c r="D154" s="23"/>
      <c r="E154" s="23"/>
      <c r="F154" s="19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115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116"/>
      <c r="CN154" s="23"/>
      <c r="CO154" s="53"/>
      <c r="CP154" s="117"/>
      <c r="CQ154" s="11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27"/>
      <c r="DE154" s="27"/>
      <c r="DF154" s="27"/>
      <c r="DG154" s="27"/>
      <c r="DH154" s="27"/>
      <c r="DI154" s="27"/>
      <c r="DJ154" s="27"/>
      <c r="DK154" s="27"/>
      <c r="DL154" s="27"/>
      <c r="DM154" s="27"/>
      <c r="DN154" s="27"/>
      <c r="DO154" s="27"/>
      <c r="DP154" s="27"/>
      <c r="DQ154" s="27"/>
      <c r="DR154" s="27"/>
      <c r="DS154" s="27"/>
      <c r="DT154" s="27"/>
      <c r="DU154" s="27"/>
      <c r="DV154" s="27"/>
      <c r="DW154" s="27"/>
      <c r="DX154" s="27"/>
      <c r="DY154" s="27"/>
      <c r="DZ154" s="27"/>
      <c r="EA154" s="27"/>
      <c r="EB154" s="27"/>
      <c r="EC154" s="27"/>
      <c r="ED154" s="27"/>
      <c r="EE154" s="27"/>
      <c r="EF154" s="51"/>
      <c r="EG154" s="101"/>
      <c r="EQ154" s="8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1"/>
    </row>
    <row r="155" spans="1:163" ht="12.75" customHeight="1" thickTop="1">
      <c r="A155" s="108"/>
      <c r="B155" s="4"/>
      <c r="C155" s="4"/>
      <c r="D155" s="4"/>
      <c r="E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105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106"/>
      <c r="CN155" s="4"/>
      <c r="CO155" s="4"/>
      <c r="CP155" s="10"/>
      <c r="CQ155" s="10"/>
      <c r="CR155" s="100"/>
      <c r="CS155" s="100"/>
      <c r="CT155" s="100"/>
      <c r="CU155" s="100"/>
      <c r="CV155" s="100"/>
      <c r="CW155" s="100"/>
      <c r="CX155" s="100"/>
      <c r="CY155" s="100"/>
      <c r="CZ155" s="100"/>
      <c r="DA155" s="100"/>
      <c r="DB155" s="100"/>
      <c r="DC155" s="100"/>
      <c r="DD155" s="100"/>
      <c r="DE155" s="100"/>
      <c r="DF155" s="100"/>
      <c r="DG155" s="100"/>
      <c r="DH155" s="100"/>
      <c r="DI155" s="100"/>
      <c r="DJ155" s="100"/>
      <c r="DK155" s="100"/>
      <c r="DL155" s="100"/>
      <c r="DM155" s="100"/>
      <c r="DN155" s="100"/>
      <c r="DO155" s="100"/>
      <c r="DP155" s="100"/>
      <c r="DQ155" s="100"/>
      <c r="DR155" s="100"/>
      <c r="DS155" s="100"/>
      <c r="DT155" s="100"/>
      <c r="DU155" s="100"/>
      <c r="DV155" s="100"/>
      <c r="DW155" s="100"/>
      <c r="DX155" s="100"/>
      <c r="DY155" s="100"/>
      <c r="DZ155" s="100"/>
      <c r="EA155" s="100"/>
      <c r="EB155" s="100"/>
      <c r="EC155" s="100"/>
      <c r="ED155" s="100"/>
      <c r="EE155" s="100"/>
      <c r="EF155" s="100"/>
      <c r="EG155" s="101"/>
      <c r="EQ155" s="8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1"/>
    </row>
    <row r="156" spans="1:171" ht="12.75" customHeight="1" thickBot="1">
      <c r="A156" s="108"/>
      <c r="B156" s="4"/>
      <c r="C156" s="4"/>
      <c r="D156" s="4"/>
      <c r="E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104"/>
      <c r="AV156" s="104"/>
      <c r="AW156" s="104"/>
      <c r="AX156" s="104"/>
      <c r="AY156" s="104"/>
      <c r="AZ156" s="104"/>
      <c r="BA156" s="104"/>
      <c r="BB156" s="104"/>
      <c r="BC156" s="104"/>
      <c r="BD156" s="104"/>
      <c r="BE156" s="104"/>
      <c r="BF156" s="104"/>
      <c r="BG156" s="104"/>
      <c r="BH156" s="104"/>
      <c r="BI156" s="104"/>
      <c r="BJ156" s="104"/>
      <c r="BK156" s="104"/>
      <c r="BL156" s="104"/>
      <c r="BM156" s="104"/>
      <c r="BN156" s="104"/>
      <c r="BO156" s="104"/>
      <c r="BP156" s="104"/>
      <c r="BQ156" s="104"/>
      <c r="BR156" s="104"/>
      <c r="BS156" s="104"/>
      <c r="BT156" s="104"/>
      <c r="BU156" s="104"/>
      <c r="BV156" s="104"/>
      <c r="BW156" s="104"/>
      <c r="BX156" s="104"/>
      <c r="BY156" s="104"/>
      <c r="BZ156" s="104"/>
      <c r="CA156" s="104"/>
      <c r="CB156" s="104"/>
      <c r="CC156" s="104"/>
      <c r="CD156" s="104"/>
      <c r="CE156" s="104"/>
      <c r="CF156" s="104"/>
      <c r="CG156" s="104"/>
      <c r="CH156" s="104"/>
      <c r="CI156" s="104"/>
      <c r="CJ156" s="104"/>
      <c r="CK156" s="104"/>
      <c r="CL156" s="104"/>
      <c r="CM156" s="104"/>
      <c r="CN156" s="4"/>
      <c r="CO156" s="4"/>
      <c r="CP156" s="10"/>
      <c r="CQ156" s="10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101"/>
      <c r="EI156" t="s">
        <v>91</v>
      </c>
      <c r="EL156" t="s">
        <v>142</v>
      </c>
      <c r="EM156" t="s">
        <v>249</v>
      </c>
      <c r="EQ156" s="8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1"/>
      <c r="FK156" t="s">
        <v>288</v>
      </c>
      <c r="FM156" t="s">
        <v>225</v>
      </c>
      <c r="FN156" t="s">
        <v>282</v>
      </c>
      <c r="FO156" t="s">
        <v>320</v>
      </c>
    </row>
    <row r="157" spans="1:163" ht="12.75" customHeight="1" thickTop="1">
      <c r="A157" s="32"/>
      <c r="B157" s="41" t="s">
        <v>412</v>
      </c>
      <c r="C157" s="28"/>
      <c r="D157" s="28"/>
      <c r="E157" s="28"/>
      <c r="F157" s="100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144" t="s">
        <v>410</v>
      </c>
      <c r="Y157" s="174"/>
      <c r="Z157" s="174"/>
      <c r="AA157" s="174"/>
      <c r="AB157" s="174"/>
      <c r="AC157" s="174"/>
      <c r="AD157" s="174"/>
      <c r="AE157" s="174"/>
      <c r="AF157" s="175"/>
      <c r="AG157" s="144" t="s">
        <v>39</v>
      </c>
      <c r="AH157" s="174"/>
      <c r="AI157" s="174"/>
      <c r="AJ157" s="174"/>
      <c r="AK157" s="174"/>
      <c r="AL157" s="174"/>
      <c r="AM157" s="174"/>
      <c r="AN157" s="174"/>
      <c r="AO157" s="175"/>
      <c r="AP157" s="144" t="s">
        <v>40</v>
      </c>
      <c r="AQ157" s="174"/>
      <c r="AR157" s="174"/>
      <c r="AS157" s="174"/>
      <c r="AT157" s="174"/>
      <c r="AU157" s="174"/>
      <c r="AV157" s="174"/>
      <c r="AW157" s="174"/>
      <c r="AX157" s="175"/>
      <c r="AY157" s="144" t="s">
        <v>41</v>
      </c>
      <c r="AZ157" s="174"/>
      <c r="BA157" s="174"/>
      <c r="BB157" s="174"/>
      <c r="BC157" s="174"/>
      <c r="BD157" s="174"/>
      <c r="BE157" s="174"/>
      <c r="BF157" s="174"/>
      <c r="BG157" s="175"/>
      <c r="BH157" s="174" t="s">
        <v>429</v>
      </c>
      <c r="BI157" s="145"/>
      <c r="BJ157" s="145"/>
      <c r="BK157" s="145"/>
      <c r="BL157" s="145"/>
      <c r="BM157" s="145"/>
      <c r="BN157" s="145"/>
      <c r="BO157" s="145"/>
      <c r="BP157" s="147"/>
      <c r="BQ157" s="4"/>
      <c r="BR157" s="41" t="s">
        <v>400</v>
      </c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144" t="s">
        <v>410</v>
      </c>
      <c r="CO157" s="145"/>
      <c r="CP157" s="145"/>
      <c r="CQ157" s="145"/>
      <c r="CR157" s="145"/>
      <c r="CS157" s="145"/>
      <c r="CT157" s="145"/>
      <c r="CU157" s="145"/>
      <c r="CV157" s="146"/>
      <c r="CW157" s="144" t="s">
        <v>39</v>
      </c>
      <c r="CX157" s="145"/>
      <c r="CY157" s="145"/>
      <c r="CZ157" s="145"/>
      <c r="DA157" s="145"/>
      <c r="DB157" s="145"/>
      <c r="DC157" s="145"/>
      <c r="DD157" s="145"/>
      <c r="DE157" s="146"/>
      <c r="DF157" s="144" t="s">
        <v>40</v>
      </c>
      <c r="DG157" s="145"/>
      <c r="DH157" s="145"/>
      <c r="DI157" s="145"/>
      <c r="DJ157" s="145"/>
      <c r="DK157" s="145"/>
      <c r="DL157" s="145"/>
      <c r="DM157" s="145"/>
      <c r="DN157" s="146"/>
      <c r="DO157" s="144" t="s">
        <v>41</v>
      </c>
      <c r="DP157" s="145"/>
      <c r="DQ157" s="145"/>
      <c r="DR157" s="145"/>
      <c r="DS157" s="145"/>
      <c r="DT157" s="145"/>
      <c r="DU157" s="145"/>
      <c r="DV157" s="145"/>
      <c r="DW157" s="146"/>
      <c r="DX157" s="144" t="s">
        <v>429</v>
      </c>
      <c r="DY157" s="145"/>
      <c r="DZ157" s="145"/>
      <c r="EA157" s="145"/>
      <c r="EB157" s="145"/>
      <c r="EC157" s="145"/>
      <c r="ED157" s="145"/>
      <c r="EE157" s="145"/>
      <c r="EF157" s="147"/>
      <c r="EG157" s="101"/>
      <c r="EQ157" s="8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1"/>
    </row>
    <row r="158" spans="1:163" ht="12.75" customHeight="1">
      <c r="A158" s="32"/>
      <c r="B158" s="52" t="s">
        <v>440</v>
      </c>
      <c r="C158" s="29"/>
      <c r="D158" s="29"/>
      <c r="E158" s="29"/>
      <c r="F158" s="15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15"/>
      <c r="U158" s="29"/>
      <c r="V158" s="29"/>
      <c r="W158" s="29"/>
      <c r="X158" s="130" t="s">
        <v>377</v>
      </c>
      <c r="Y158" s="15"/>
      <c r="Z158" s="80"/>
      <c r="AA158" s="80"/>
      <c r="AB158" s="126">
        <v>0</v>
      </c>
      <c r="AC158" s="127"/>
      <c r="AD158" s="127"/>
      <c r="AE158" s="127"/>
      <c r="AF158" s="164"/>
      <c r="AG158" s="130" t="s">
        <v>377</v>
      </c>
      <c r="AH158" s="29"/>
      <c r="AI158" s="29"/>
      <c r="AJ158" s="80"/>
      <c r="AK158" s="161">
        <v>1</v>
      </c>
      <c r="AL158" s="162"/>
      <c r="AM158" s="162"/>
      <c r="AN158" s="162"/>
      <c r="AO158" s="163"/>
      <c r="AP158" s="130" t="s">
        <v>377</v>
      </c>
      <c r="AQ158" s="29"/>
      <c r="AR158" s="80"/>
      <c r="AS158" s="80"/>
      <c r="AT158" s="161">
        <v>1</v>
      </c>
      <c r="AU158" s="162"/>
      <c r="AV158" s="162"/>
      <c r="AW158" s="162"/>
      <c r="AX158" s="163"/>
      <c r="AY158" s="130" t="s">
        <v>377</v>
      </c>
      <c r="AZ158" s="29"/>
      <c r="BA158" s="29"/>
      <c r="BB158" s="80"/>
      <c r="BC158" s="161">
        <v>2</v>
      </c>
      <c r="BD158" s="162"/>
      <c r="BE158" s="162"/>
      <c r="BF158" s="162"/>
      <c r="BG158" s="163"/>
      <c r="BH158" s="87" t="s">
        <v>377</v>
      </c>
      <c r="BI158" s="29"/>
      <c r="BJ158" s="29"/>
      <c r="BK158" s="29"/>
      <c r="BL158" s="148" t="s">
        <v>452</v>
      </c>
      <c r="BM158" s="149"/>
      <c r="BN158" s="149"/>
      <c r="BO158" s="149"/>
      <c r="BP158" s="150"/>
      <c r="BQ158" s="4"/>
      <c r="BR158" s="52" t="s">
        <v>455</v>
      </c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  <c r="CI158" s="29"/>
      <c r="CJ158" s="29"/>
      <c r="CK158" s="15"/>
      <c r="CL158" s="29"/>
      <c r="CM158" s="29"/>
      <c r="CN158" s="130" t="s">
        <v>377</v>
      </c>
      <c r="CO158" s="15"/>
      <c r="CP158" s="80"/>
      <c r="CQ158" s="80"/>
      <c r="CR158" s="126">
        <v>0</v>
      </c>
      <c r="CS158" s="127"/>
      <c r="CT158" s="127"/>
      <c r="CU158" s="127"/>
      <c r="CV158" s="164"/>
      <c r="CW158" s="130" t="s">
        <v>377</v>
      </c>
      <c r="CX158" s="29"/>
      <c r="CY158" s="29"/>
      <c r="CZ158" s="80"/>
      <c r="DA158" s="126">
        <v>2</v>
      </c>
      <c r="DB158" s="127"/>
      <c r="DC158" s="127"/>
      <c r="DD158" s="127"/>
      <c r="DE158" s="164"/>
      <c r="DF158" s="130" t="s">
        <v>377</v>
      </c>
      <c r="DG158" s="29"/>
      <c r="DH158" s="80"/>
      <c r="DI158" s="80"/>
      <c r="DJ158" s="161">
        <v>4</v>
      </c>
      <c r="DK158" s="162"/>
      <c r="DL158" s="162"/>
      <c r="DM158" s="162"/>
      <c r="DN158" s="163"/>
      <c r="DO158" s="130" t="s">
        <v>377</v>
      </c>
      <c r="DP158" s="29"/>
      <c r="DQ158" s="29"/>
      <c r="DR158" s="80"/>
      <c r="DS158" s="161">
        <v>7</v>
      </c>
      <c r="DT158" s="162"/>
      <c r="DU158" s="162"/>
      <c r="DV158" s="162"/>
      <c r="DW158" s="163"/>
      <c r="DX158" s="87" t="s">
        <v>377</v>
      </c>
      <c r="DY158" s="29"/>
      <c r="DZ158" s="29"/>
      <c r="EA158" s="29"/>
      <c r="EB158" s="148" t="s">
        <v>459</v>
      </c>
      <c r="EC158" s="149"/>
      <c r="ED158" s="149"/>
      <c r="EE158" s="149"/>
      <c r="EF158" s="150"/>
      <c r="EG158" s="101"/>
      <c r="EQ158" s="8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1"/>
    </row>
    <row r="159" spans="1:170" ht="12.75" customHeight="1">
      <c r="A159" s="32"/>
      <c r="B159" s="52" t="s">
        <v>441</v>
      </c>
      <c r="C159" s="30"/>
      <c r="D159" s="30"/>
      <c r="E159" s="30"/>
      <c r="F159" s="12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12"/>
      <c r="U159" s="30"/>
      <c r="V159" s="30"/>
      <c r="W159" s="30"/>
      <c r="X159" s="131" t="s">
        <v>377</v>
      </c>
      <c r="Y159" s="12"/>
      <c r="Z159" s="81"/>
      <c r="AA159" s="81"/>
      <c r="AB159" s="165">
        <v>0</v>
      </c>
      <c r="AC159" s="166"/>
      <c r="AD159" s="166"/>
      <c r="AE159" s="166"/>
      <c r="AF159" s="167"/>
      <c r="AG159" s="131" t="s">
        <v>377</v>
      </c>
      <c r="AH159" s="30"/>
      <c r="AI159" s="30"/>
      <c r="AJ159" s="81"/>
      <c r="AK159" s="155">
        <v>1</v>
      </c>
      <c r="AL159" s="156"/>
      <c r="AM159" s="156"/>
      <c r="AN159" s="156"/>
      <c r="AO159" s="157"/>
      <c r="AP159" s="131" t="s">
        <v>377</v>
      </c>
      <c r="AQ159" s="30"/>
      <c r="AR159" s="81"/>
      <c r="AS159" s="81"/>
      <c r="AT159" s="155">
        <v>1</v>
      </c>
      <c r="AU159" s="156"/>
      <c r="AV159" s="156"/>
      <c r="AW159" s="156"/>
      <c r="AX159" s="157"/>
      <c r="AY159" s="131" t="s">
        <v>377</v>
      </c>
      <c r="AZ159" s="30"/>
      <c r="BA159" s="30"/>
      <c r="BB159" s="81"/>
      <c r="BC159" s="155">
        <v>2</v>
      </c>
      <c r="BD159" s="156"/>
      <c r="BE159" s="156"/>
      <c r="BF159" s="156"/>
      <c r="BG159" s="157"/>
      <c r="BH159" s="74" t="s">
        <v>377</v>
      </c>
      <c r="BI159" s="30"/>
      <c r="BJ159" s="30"/>
      <c r="BK159" s="30"/>
      <c r="BL159" s="142" t="s">
        <v>452</v>
      </c>
      <c r="BM159" s="154"/>
      <c r="BN159" s="154"/>
      <c r="BO159" s="154"/>
      <c r="BP159" s="128"/>
      <c r="BQ159" s="4"/>
      <c r="BR159" s="52" t="s">
        <v>456</v>
      </c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12"/>
      <c r="CL159" s="30"/>
      <c r="CM159" s="30"/>
      <c r="CN159" s="131" t="s">
        <v>377</v>
      </c>
      <c r="CO159" s="12"/>
      <c r="CP159" s="81"/>
      <c r="CQ159" s="81"/>
      <c r="CR159" s="165">
        <v>0</v>
      </c>
      <c r="CS159" s="166"/>
      <c r="CT159" s="166"/>
      <c r="CU159" s="166"/>
      <c r="CV159" s="167"/>
      <c r="CW159" s="131" t="s">
        <v>377</v>
      </c>
      <c r="CX159" s="30"/>
      <c r="CY159" s="30"/>
      <c r="CZ159" s="81"/>
      <c r="DA159" s="165">
        <v>1</v>
      </c>
      <c r="DB159" s="166"/>
      <c r="DC159" s="166"/>
      <c r="DD159" s="166"/>
      <c r="DE159" s="167"/>
      <c r="DF159" s="131" t="s">
        <v>377</v>
      </c>
      <c r="DG159" s="30"/>
      <c r="DH159" s="81"/>
      <c r="DI159" s="81"/>
      <c r="DJ159" s="155">
        <v>2</v>
      </c>
      <c r="DK159" s="156"/>
      <c r="DL159" s="156"/>
      <c r="DM159" s="156"/>
      <c r="DN159" s="157"/>
      <c r="DO159" s="131" t="s">
        <v>377</v>
      </c>
      <c r="DP159" s="30"/>
      <c r="DQ159" s="30"/>
      <c r="DR159" s="81"/>
      <c r="DS159" s="155">
        <v>3</v>
      </c>
      <c r="DT159" s="156"/>
      <c r="DU159" s="156"/>
      <c r="DV159" s="156"/>
      <c r="DW159" s="157"/>
      <c r="DX159" s="74" t="s">
        <v>377</v>
      </c>
      <c r="DY159" s="30"/>
      <c r="DZ159" s="30"/>
      <c r="EA159" s="30"/>
      <c r="EB159" s="142" t="s">
        <v>454</v>
      </c>
      <c r="EC159" s="142"/>
      <c r="ED159" s="142"/>
      <c r="EE159" s="142"/>
      <c r="EF159" s="129"/>
      <c r="EG159" s="101"/>
      <c r="EI159" t="s">
        <v>92</v>
      </c>
      <c r="EL159" t="s">
        <v>142</v>
      </c>
      <c r="EM159" t="s">
        <v>250</v>
      </c>
      <c r="EQ159" s="8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1"/>
      <c r="FK159" t="s">
        <v>289</v>
      </c>
      <c r="FM159" t="s">
        <v>151</v>
      </c>
      <c r="FN159">
        <v>1</v>
      </c>
    </row>
    <row r="160" spans="1:170" ht="12.75" customHeight="1">
      <c r="A160" s="32"/>
      <c r="B160" s="52" t="s">
        <v>437</v>
      </c>
      <c r="C160" s="30"/>
      <c r="D160" s="30"/>
      <c r="E160" s="30"/>
      <c r="F160" s="12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12"/>
      <c r="U160" s="30"/>
      <c r="V160" s="30"/>
      <c r="W160" s="30"/>
      <c r="X160" s="131" t="s">
        <v>377</v>
      </c>
      <c r="Y160" s="12"/>
      <c r="Z160" s="81"/>
      <c r="AA160" s="81"/>
      <c r="AB160" s="165">
        <v>0</v>
      </c>
      <c r="AC160" s="166"/>
      <c r="AD160" s="166"/>
      <c r="AE160" s="166"/>
      <c r="AF160" s="167"/>
      <c r="AG160" s="131" t="s">
        <v>377</v>
      </c>
      <c r="AH160" s="30"/>
      <c r="AI160" s="30"/>
      <c r="AJ160" s="81"/>
      <c r="AK160" s="155">
        <v>1</v>
      </c>
      <c r="AL160" s="156"/>
      <c r="AM160" s="156"/>
      <c r="AN160" s="156"/>
      <c r="AO160" s="157"/>
      <c r="AP160" s="131" t="s">
        <v>377</v>
      </c>
      <c r="AQ160" s="30"/>
      <c r="AR160" s="81"/>
      <c r="AS160" s="81"/>
      <c r="AT160" s="155">
        <v>2</v>
      </c>
      <c r="AU160" s="156"/>
      <c r="AV160" s="156"/>
      <c r="AW160" s="156"/>
      <c r="AX160" s="157"/>
      <c r="AY160" s="131" t="s">
        <v>377</v>
      </c>
      <c r="AZ160" s="30"/>
      <c r="BA160" s="30"/>
      <c r="BB160" s="81"/>
      <c r="BC160" s="155">
        <v>4</v>
      </c>
      <c r="BD160" s="156"/>
      <c r="BE160" s="156"/>
      <c r="BF160" s="156"/>
      <c r="BG160" s="157"/>
      <c r="BH160" s="74" t="s">
        <v>377</v>
      </c>
      <c r="BI160" s="30"/>
      <c r="BJ160" s="30"/>
      <c r="BK160" s="30"/>
      <c r="BL160" s="142" t="s">
        <v>453</v>
      </c>
      <c r="BM160" s="154"/>
      <c r="BN160" s="154"/>
      <c r="BO160" s="154"/>
      <c r="BP160" s="125"/>
      <c r="BQ160" s="4"/>
      <c r="BR160" s="52" t="s">
        <v>437</v>
      </c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12"/>
      <c r="CL160" s="30"/>
      <c r="CM160" s="30"/>
      <c r="CN160" s="131" t="s">
        <v>377</v>
      </c>
      <c r="CO160" s="12"/>
      <c r="CP160" s="81"/>
      <c r="CQ160" s="81"/>
      <c r="CR160" s="165">
        <v>0</v>
      </c>
      <c r="CS160" s="166"/>
      <c r="CT160" s="166"/>
      <c r="CU160" s="166"/>
      <c r="CV160" s="167"/>
      <c r="CW160" s="131" t="s">
        <v>377</v>
      </c>
      <c r="CX160" s="30"/>
      <c r="CY160" s="30"/>
      <c r="CZ160" s="81"/>
      <c r="DA160" s="165">
        <v>1</v>
      </c>
      <c r="DB160" s="166"/>
      <c r="DC160" s="166"/>
      <c r="DD160" s="166"/>
      <c r="DE160" s="167"/>
      <c r="DF160" s="131" t="s">
        <v>377</v>
      </c>
      <c r="DG160" s="30"/>
      <c r="DH160" s="81"/>
      <c r="DI160" s="81"/>
      <c r="DJ160" s="155">
        <v>2</v>
      </c>
      <c r="DK160" s="156"/>
      <c r="DL160" s="156"/>
      <c r="DM160" s="156"/>
      <c r="DN160" s="157"/>
      <c r="DO160" s="131" t="s">
        <v>377</v>
      </c>
      <c r="DP160" s="30"/>
      <c r="DQ160" s="30"/>
      <c r="DR160" s="81"/>
      <c r="DS160" s="155">
        <v>3</v>
      </c>
      <c r="DT160" s="156"/>
      <c r="DU160" s="156"/>
      <c r="DV160" s="156"/>
      <c r="DW160" s="157"/>
      <c r="DX160" s="74" t="s">
        <v>377</v>
      </c>
      <c r="DY160" s="30"/>
      <c r="DZ160" s="30"/>
      <c r="EA160" s="30"/>
      <c r="EB160" s="142" t="s">
        <v>454</v>
      </c>
      <c r="EC160" s="142"/>
      <c r="ED160" s="142"/>
      <c r="EE160" s="142"/>
      <c r="EF160" s="129"/>
      <c r="EG160" s="101"/>
      <c r="EI160" t="s">
        <v>93</v>
      </c>
      <c r="EJ160" t="s">
        <v>131</v>
      </c>
      <c r="EQ160" s="9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6"/>
      <c r="FK160" t="s">
        <v>187</v>
      </c>
      <c r="FN160">
        <v>2</v>
      </c>
    </row>
    <row r="161" spans="1:163" ht="12.75" customHeight="1">
      <c r="A161" s="32"/>
      <c r="B161" s="52" t="s">
        <v>438</v>
      </c>
      <c r="C161" s="30"/>
      <c r="D161" s="30"/>
      <c r="E161" s="30"/>
      <c r="F161" s="12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12"/>
      <c r="U161" s="30"/>
      <c r="V161" s="30"/>
      <c r="W161" s="30"/>
      <c r="X161" s="131" t="s">
        <v>377</v>
      </c>
      <c r="Y161" s="12"/>
      <c r="Z161" s="81"/>
      <c r="AA161" s="81"/>
      <c r="AB161" s="165">
        <v>0</v>
      </c>
      <c r="AC161" s="166"/>
      <c r="AD161" s="166"/>
      <c r="AE161" s="166"/>
      <c r="AF161" s="167"/>
      <c r="AG161" s="131" t="s">
        <v>377</v>
      </c>
      <c r="AH161" s="30"/>
      <c r="AI161" s="30"/>
      <c r="AJ161" s="81"/>
      <c r="AK161" s="155">
        <v>1</v>
      </c>
      <c r="AL161" s="156"/>
      <c r="AM161" s="156"/>
      <c r="AN161" s="156"/>
      <c r="AO161" s="157"/>
      <c r="AP161" s="131" t="s">
        <v>377</v>
      </c>
      <c r="AQ161" s="30"/>
      <c r="AR161" s="81"/>
      <c r="AS161" s="81"/>
      <c r="AT161" s="155">
        <v>2</v>
      </c>
      <c r="AU161" s="156"/>
      <c r="AV161" s="156"/>
      <c r="AW161" s="156"/>
      <c r="AX161" s="157"/>
      <c r="AY161" s="131" t="s">
        <v>377</v>
      </c>
      <c r="AZ161" s="30"/>
      <c r="BA161" s="30"/>
      <c r="BB161" s="81"/>
      <c r="BC161" s="155">
        <v>3</v>
      </c>
      <c r="BD161" s="156"/>
      <c r="BE161" s="156"/>
      <c r="BF161" s="156"/>
      <c r="BG161" s="157"/>
      <c r="BH161" s="74" t="s">
        <v>377</v>
      </c>
      <c r="BI161" s="30"/>
      <c r="BJ161" s="30"/>
      <c r="BK161" s="30"/>
      <c r="BL161" s="142" t="s">
        <v>454</v>
      </c>
      <c r="BM161" s="154"/>
      <c r="BN161" s="154"/>
      <c r="BO161" s="154"/>
      <c r="BP161" s="125"/>
      <c r="BQ161" s="4"/>
      <c r="BR161" s="52" t="s">
        <v>438</v>
      </c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12"/>
      <c r="CL161" s="30"/>
      <c r="CM161" s="30"/>
      <c r="CN161" s="131" t="s">
        <v>377</v>
      </c>
      <c r="CO161" s="12"/>
      <c r="CP161" s="81"/>
      <c r="CQ161" s="81"/>
      <c r="CR161" s="165">
        <v>0</v>
      </c>
      <c r="CS161" s="166"/>
      <c r="CT161" s="166"/>
      <c r="CU161" s="166"/>
      <c r="CV161" s="167"/>
      <c r="CW161" s="131" t="s">
        <v>377</v>
      </c>
      <c r="CX161" s="30"/>
      <c r="CY161" s="30"/>
      <c r="CZ161" s="81"/>
      <c r="DA161" s="165">
        <v>1</v>
      </c>
      <c r="DB161" s="166"/>
      <c r="DC161" s="166"/>
      <c r="DD161" s="166"/>
      <c r="DE161" s="167"/>
      <c r="DF161" s="131" t="s">
        <v>377</v>
      </c>
      <c r="DG161" s="30"/>
      <c r="DH161" s="81"/>
      <c r="DI161" s="81"/>
      <c r="DJ161" s="155">
        <v>2</v>
      </c>
      <c r="DK161" s="156"/>
      <c r="DL161" s="156"/>
      <c r="DM161" s="156"/>
      <c r="DN161" s="157"/>
      <c r="DO161" s="131" t="s">
        <v>377</v>
      </c>
      <c r="DP161" s="30"/>
      <c r="DQ161" s="30"/>
      <c r="DR161" s="81"/>
      <c r="DS161" s="155">
        <v>4</v>
      </c>
      <c r="DT161" s="156"/>
      <c r="DU161" s="156"/>
      <c r="DV161" s="156"/>
      <c r="DW161" s="157"/>
      <c r="DX161" s="74" t="s">
        <v>377</v>
      </c>
      <c r="DY161" s="30"/>
      <c r="DZ161" s="30"/>
      <c r="EA161" s="30"/>
      <c r="EB161" s="142" t="s">
        <v>460</v>
      </c>
      <c r="EC161" s="142"/>
      <c r="ED161" s="142"/>
      <c r="EE161" s="142"/>
      <c r="EF161" s="129"/>
      <c r="EG161" s="101"/>
      <c r="EQ161" s="8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1"/>
    </row>
    <row r="162" spans="1:163" ht="12.75" customHeight="1">
      <c r="A162" s="32"/>
      <c r="B162" s="52" t="s">
        <v>439</v>
      </c>
      <c r="C162" s="30"/>
      <c r="D162" s="30"/>
      <c r="E162" s="30"/>
      <c r="F162" s="12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12"/>
      <c r="U162" s="30"/>
      <c r="V162" s="30"/>
      <c r="W162" s="30"/>
      <c r="X162" s="131" t="s">
        <v>377</v>
      </c>
      <c r="Y162" s="12"/>
      <c r="Z162" s="81"/>
      <c r="AA162" s="81"/>
      <c r="AB162" s="165">
        <v>0</v>
      </c>
      <c r="AC162" s="166"/>
      <c r="AD162" s="166"/>
      <c r="AE162" s="166"/>
      <c r="AF162" s="167"/>
      <c r="AG162" s="131" t="s">
        <v>377</v>
      </c>
      <c r="AH162" s="30"/>
      <c r="AI162" s="30"/>
      <c r="AJ162" s="81"/>
      <c r="AK162" s="155">
        <v>2</v>
      </c>
      <c r="AL162" s="156"/>
      <c r="AM162" s="156"/>
      <c r="AN162" s="156"/>
      <c r="AO162" s="157"/>
      <c r="AP162" s="131" t="s">
        <v>377</v>
      </c>
      <c r="AQ162" s="30"/>
      <c r="AR162" s="81"/>
      <c r="AS162" s="81"/>
      <c r="AT162" s="155">
        <v>4</v>
      </c>
      <c r="AU162" s="156"/>
      <c r="AV162" s="156"/>
      <c r="AW162" s="156"/>
      <c r="AX162" s="157"/>
      <c r="AY162" s="131" t="s">
        <v>377</v>
      </c>
      <c r="AZ162" s="30"/>
      <c r="BA162" s="30"/>
      <c r="BB162" s="81"/>
      <c r="BC162" s="155">
        <v>7</v>
      </c>
      <c r="BD162" s="156"/>
      <c r="BE162" s="156"/>
      <c r="BF162" s="156"/>
      <c r="BG162" s="157"/>
      <c r="BH162" s="74" t="s">
        <v>377</v>
      </c>
      <c r="BI162" s="30"/>
      <c r="BJ162" s="30"/>
      <c r="BK162" s="30"/>
      <c r="BL162" s="142">
        <v>11</v>
      </c>
      <c r="BM162" s="154"/>
      <c r="BN162" s="154"/>
      <c r="BO162" s="154"/>
      <c r="BP162" s="125"/>
      <c r="BQ162" s="4"/>
      <c r="BR162" s="52" t="s">
        <v>439</v>
      </c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12"/>
      <c r="CL162" s="30"/>
      <c r="CM162" s="30"/>
      <c r="CN162" s="131" t="s">
        <v>377</v>
      </c>
      <c r="CO162" s="12"/>
      <c r="CP162" s="81"/>
      <c r="CQ162" s="81"/>
      <c r="CR162" s="165">
        <v>0</v>
      </c>
      <c r="CS162" s="166"/>
      <c r="CT162" s="166"/>
      <c r="CU162" s="166"/>
      <c r="CV162" s="167"/>
      <c r="CW162" s="131" t="s">
        <v>377</v>
      </c>
      <c r="CX162" s="30"/>
      <c r="CY162" s="30"/>
      <c r="CZ162" s="81"/>
      <c r="DA162" s="165">
        <v>2</v>
      </c>
      <c r="DB162" s="166"/>
      <c r="DC162" s="166"/>
      <c r="DD162" s="166"/>
      <c r="DE162" s="167"/>
      <c r="DF162" s="131" t="s">
        <v>377</v>
      </c>
      <c r="DG162" s="30"/>
      <c r="DH162" s="81"/>
      <c r="DI162" s="81"/>
      <c r="DJ162" s="155">
        <v>5</v>
      </c>
      <c r="DK162" s="156"/>
      <c r="DL162" s="156"/>
      <c r="DM162" s="156"/>
      <c r="DN162" s="157"/>
      <c r="DO162" s="131" t="s">
        <v>377</v>
      </c>
      <c r="DP162" s="30"/>
      <c r="DQ162" s="30"/>
      <c r="DR162" s="81"/>
      <c r="DS162" s="155">
        <v>9</v>
      </c>
      <c r="DT162" s="156"/>
      <c r="DU162" s="156"/>
      <c r="DV162" s="156"/>
      <c r="DW162" s="157"/>
      <c r="DX162" s="74" t="s">
        <v>377</v>
      </c>
      <c r="DY162" s="30"/>
      <c r="DZ162" s="30"/>
      <c r="EA162" s="30"/>
      <c r="EB162" s="142" t="s">
        <v>457</v>
      </c>
      <c r="EC162" s="142"/>
      <c r="ED162" s="142"/>
      <c r="EE162" s="142"/>
      <c r="EF162" s="129"/>
      <c r="EG162" s="101"/>
      <c r="EQ162" s="8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1"/>
    </row>
    <row r="163" spans="1:163" ht="12.75" customHeight="1">
      <c r="A163" s="32"/>
      <c r="B163" s="52" t="s">
        <v>451</v>
      </c>
      <c r="C163" s="30"/>
      <c r="D163" s="30"/>
      <c r="E163" s="30"/>
      <c r="F163" s="12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12"/>
      <c r="U163" s="30"/>
      <c r="V163" s="30"/>
      <c r="W163" s="30"/>
      <c r="X163" s="131" t="s">
        <v>377</v>
      </c>
      <c r="Y163" s="12"/>
      <c r="Z163" s="81"/>
      <c r="AA163" s="81"/>
      <c r="AB163" s="165">
        <v>0</v>
      </c>
      <c r="AC163" s="166"/>
      <c r="AD163" s="166"/>
      <c r="AE163" s="166"/>
      <c r="AF163" s="167"/>
      <c r="AG163" s="131" t="s">
        <v>377</v>
      </c>
      <c r="AH163" s="30"/>
      <c r="AI163" s="30"/>
      <c r="AJ163" s="81"/>
      <c r="AK163" s="155">
        <v>5</v>
      </c>
      <c r="AL163" s="156"/>
      <c r="AM163" s="156"/>
      <c r="AN163" s="156"/>
      <c r="AO163" s="157"/>
      <c r="AP163" s="131" t="s">
        <v>377</v>
      </c>
      <c r="AQ163" s="30"/>
      <c r="AR163" s="81"/>
      <c r="AS163" s="81"/>
      <c r="AT163" s="155">
        <v>10</v>
      </c>
      <c r="AU163" s="156"/>
      <c r="AV163" s="156"/>
      <c r="AW163" s="156"/>
      <c r="AX163" s="157"/>
      <c r="AY163" s="131" t="s">
        <v>377</v>
      </c>
      <c r="AZ163" s="30"/>
      <c r="BA163" s="30"/>
      <c r="BB163" s="81"/>
      <c r="BC163" s="155">
        <v>15</v>
      </c>
      <c r="BD163" s="156"/>
      <c r="BE163" s="156"/>
      <c r="BF163" s="156"/>
      <c r="BG163" s="157"/>
      <c r="BH163" s="74" t="s">
        <v>377</v>
      </c>
      <c r="BI163" s="30"/>
      <c r="BJ163" s="30"/>
      <c r="BK163" s="30"/>
      <c r="BL163" s="142" t="s">
        <v>461</v>
      </c>
      <c r="BM163" s="154"/>
      <c r="BN163" s="154"/>
      <c r="BO163" s="154"/>
      <c r="BP163" s="125"/>
      <c r="BQ163" s="4"/>
      <c r="BR163" s="52" t="s">
        <v>451</v>
      </c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12"/>
      <c r="CL163" s="30"/>
      <c r="CM163" s="30"/>
      <c r="CN163" s="131" t="s">
        <v>377</v>
      </c>
      <c r="CO163" s="12"/>
      <c r="CP163" s="81"/>
      <c r="CQ163" s="81"/>
      <c r="CR163" s="165">
        <v>0</v>
      </c>
      <c r="CS163" s="166"/>
      <c r="CT163" s="166"/>
      <c r="CU163" s="166"/>
      <c r="CV163" s="167"/>
      <c r="CW163" s="131" t="s">
        <v>377</v>
      </c>
      <c r="CX163" s="30"/>
      <c r="CY163" s="30"/>
      <c r="CZ163" s="81"/>
      <c r="DA163" s="165">
        <v>4</v>
      </c>
      <c r="DB163" s="166"/>
      <c r="DC163" s="166"/>
      <c r="DD163" s="166"/>
      <c r="DE163" s="167"/>
      <c r="DF163" s="131" t="s">
        <v>377</v>
      </c>
      <c r="DG163" s="30"/>
      <c r="DH163" s="81"/>
      <c r="DI163" s="81"/>
      <c r="DJ163" s="155">
        <v>10</v>
      </c>
      <c r="DK163" s="156"/>
      <c r="DL163" s="156"/>
      <c r="DM163" s="156"/>
      <c r="DN163" s="157"/>
      <c r="DO163" s="131" t="s">
        <v>377</v>
      </c>
      <c r="DP163" s="30"/>
      <c r="DQ163" s="30"/>
      <c r="DR163" s="81"/>
      <c r="DS163" s="155">
        <v>18</v>
      </c>
      <c r="DT163" s="156"/>
      <c r="DU163" s="156"/>
      <c r="DV163" s="156"/>
      <c r="DW163" s="157"/>
      <c r="DX163" s="74" t="s">
        <v>377</v>
      </c>
      <c r="DY163" s="30"/>
      <c r="DZ163" s="30"/>
      <c r="EA163" s="30"/>
      <c r="EB163" s="142" t="s">
        <v>458</v>
      </c>
      <c r="EC163" s="142"/>
      <c r="ED163" s="142"/>
      <c r="EE163" s="142"/>
      <c r="EF163" s="129"/>
      <c r="EG163" s="101"/>
      <c r="EQ163" s="8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1"/>
    </row>
    <row r="164" spans="1:163" ht="12.75" customHeight="1" thickBot="1">
      <c r="A164" s="32"/>
      <c r="B164" s="53" t="s">
        <v>444</v>
      </c>
      <c r="C164" s="27"/>
      <c r="D164" s="27"/>
      <c r="E164" s="27"/>
      <c r="F164" s="14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14"/>
      <c r="U164" s="27"/>
      <c r="V164" s="27"/>
      <c r="W164" s="27"/>
      <c r="X164" s="171">
        <v>0</v>
      </c>
      <c r="Y164" s="168"/>
      <c r="Z164" s="168"/>
      <c r="AA164" s="168"/>
      <c r="AB164" s="168"/>
      <c r="AC164" s="168"/>
      <c r="AD164" s="168"/>
      <c r="AE164" s="168"/>
      <c r="AF164" s="172"/>
      <c r="AG164" s="171">
        <v>3</v>
      </c>
      <c r="AH164" s="168"/>
      <c r="AI164" s="168"/>
      <c r="AJ164" s="168"/>
      <c r="AK164" s="168"/>
      <c r="AL164" s="168"/>
      <c r="AM164" s="168"/>
      <c r="AN164" s="168"/>
      <c r="AO164" s="172"/>
      <c r="AP164" s="171" t="s">
        <v>462</v>
      </c>
      <c r="AQ164" s="168"/>
      <c r="AR164" s="168"/>
      <c r="AS164" s="168"/>
      <c r="AT164" s="168"/>
      <c r="AU164" s="168"/>
      <c r="AV164" s="168"/>
      <c r="AW164" s="168"/>
      <c r="AX164" s="172"/>
      <c r="AY164" s="171" t="s">
        <v>463</v>
      </c>
      <c r="AZ164" s="168"/>
      <c r="BA164" s="168"/>
      <c r="BB164" s="168"/>
      <c r="BC164" s="168"/>
      <c r="BD164" s="168"/>
      <c r="BE164" s="168"/>
      <c r="BF164" s="168"/>
      <c r="BG164" s="172"/>
      <c r="BH164" s="151" t="s">
        <v>464</v>
      </c>
      <c r="BI164" s="151"/>
      <c r="BJ164" s="151"/>
      <c r="BK164" s="151"/>
      <c r="BL164" s="151"/>
      <c r="BM164" s="151"/>
      <c r="BN164" s="151"/>
      <c r="BO164" s="151"/>
      <c r="BP164" s="173"/>
      <c r="BQ164" s="4"/>
      <c r="BR164" s="53" t="s">
        <v>444</v>
      </c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14"/>
      <c r="CL164" s="27"/>
      <c r="CM164" s="27"/>
      <c r="CN164" s="171">
        <v>0</v>
      </c>
      <c r="CO164" s="168"/>
      <c r="CP164" s="168"/>
      <c r="CQ164" s="168"/>
      <c r="CR164" s="168"/>
      <c r="CS164" s="168"/>
      <c r="CT164" s="168"/>
      <c r="CU164" s="168"/>
      <c r="CV164" s="172"/>
      <c r="CW164" s="171" t="s">
        <v>463</v>
      </c>
      <c r="CX164" s="168"/>
      <c r="CY164" s="168"/>
      <c r="CZ164" s="168"/>
      <c r="DA164" s="168"/>
      <c r="DB164" s="168"/>
      <c r="DC164" s="168"/>
      <c r="DD164" s="168"/>
      <c r="DE164" s="172"/>
      <c r="DF164" s="171" t="s">
        <v>464</v>
      </c>
      <c r="DG164" s="168"/>
      <c r="DH164" s="168"/>
      <c r="DI164" s="168"/>
      <c r="DJ164" s="168"/>
      <c r="DK164" s="168"/>
      <c r="DL164" s="168"/>
      <c r="DM164" s="168"/>
      <c r="DN164" s="172"/>
      <c r="DO164" s="171" t="s">
        <v>465</v>
      </c>
      <c r="DP164" s="168"/>
      <c r="DQ164" s="168"/>
      <c r="DR164" s="168"/>
      <c r="DS164" s="168"/>
      <c r="DT164" s="168"/>
      <c r="DU164" s="168"/>
      <c r="DV164" s="168"/>
      <c r="DW164" s="172"/>
      <c r="DX164" s="151" t="s">
        <v>466</v>
      </c>
      <c r="DY164" s="152"/>
      <c r="DZ164" s="152"/>
      <c r="EA164" s="152"/>
      <c r="EB164" s="152"/>
      <c r="EC164" s="152"/>
      <c r="ED164" s="152"/>
      <c r="EE164" s="152"/>
      <c r="EF164" s="153"/>
      <c r="EG164" s="101"/>
      <c r="EQ164" s="8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1"/>
    </row>
    <row r="165" spans="1:163" ht="12.75" customHeight="1" thickTop="1">
      <c r="A165" s="52"/>
      <c r="B165" s="23"/>
      <c r="C165" s="23"/>
      <c r="D165" s="23"/>
      <c r="E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4"/>
      <c r="U165" s="23"/>
      <c r="V165" s="23"/>
      <c r="W165" s="23"/>
      <c r="X165" s="36"/>
      <c r="Y165" s="4"/>
      <c r="Z165" s="33"/>
      <c r="AA165" s="33"/>
      <c r="AB165" s="33"/>
      <c r="AC165" s="33"/>
      <c r="AD165" s="4"/>
      <c r="AE165" s="23"/>
      <c r="AF165" s="4"/>
      <c r="AG165" s="36"/>
      <c r="AH165" s="23"/>
      <c r="AI165" s="23"/>
      <c r="AJ165" s="33"/>
      <c r="AK165" s="33"/>
      <c r="AL165" s="33"/>
      <c r="AM165" s="4"/>
      <c r="AN165" s="23"/>
      <c r="AO165" s="23"/>
      <c r="AP165" s="36"/>
      <c r="AQ165" s="23"/>
      <c r="AR165" s="33"/>
      <c r="AS165" s="33"/>
      <c r="AT165" s="33"/>
      <c r="AU165" s="33"/>
      <c r="AV165" s="33"/>
      <c r="AW165" s="4"/>
      <c r="AX165" s="23"/>
      <c r="AY165" s="36"/>
      <c r="AZ165" s="23"/>
      <c r="BA165" s="23"/>
      <c r="BB165" s="33"/>
      <c r="BC165" s="33"/>
      <c r="BD165" s="33"/>
      <c r="BE165" s="33"/>
      <c r="BF165" s="33"/>
      <c r="BG165" s="4"/>
      <c r="BH165" s="36"/>
      <c r="BI165" s="23"/>
      <c r="BJ165" s="23"/>
      <c r="BK165" s="23"/>
      <c r="BL165" s="33"/>
      <c r="BM165" s="33"/>
      <c r="BN165" s="33"/>
      <c r="BO165" s="33"/>
      <c r="BP165" s="33"/>
      <c r="BQ165" s="4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4"/>
      <c r="CL165" s="23"/>
      <c r="CM165" s="23"/>
      <c r="CN165" s="23"/>
      <c r="CO165" s="36"/>
      <c r="CP165" s="4"/>
      <c r="CQ165" s="33"/>
      <c r="CR165" s="33"/>
      <c r="CS165" s="33"/>
      <c r="CT165" s="33"/>
      <c r="CU165" s="4"/>
      <c r="CV165" s="23"/>
      <c r="CW165" s="4"/>
      <c r="CX165" s="36"/>
      <c r="CY165" s="23"/>
      <c r="CZ165" s="23"/>
      <c r="DA165" s="33"/>
      <c r="DB165" s="33"/>
      <c r="DC165" s="33"/>
      <c r="DD165" s="4"/>
      <c r="DE165" s="23"/>
      <c r="DF165" s="23"/>
      <c r="DG165" s="36"/>
      <c r="DH165" s="23"/>
      <c r="DI165" s="33"/>
      <c r="DJ165" s="33"/>
      <c r="DK165" s="33"/>
      <c r="DL165" s="33"/>
      <c r="DM165" s="33"/>
      <c r="DN165" s="4"/>
      <c r="DO165" s="23"/>
      <c r="DP165" s="36"/>
      <c r="DQ165" s="23"/>
      <c r="DR165" s="23"/>
      <c r="DS165" s="33"/>
      <c r="DT165" s="33"/>
      <c r="DU165" s="33"/>
      <c r="DV165" s="33"/>
      <c r="DW165" s="33"/>
      <c r="DX165" s="4"/>
      <c r="DY165" s="36"/>
      <c r="DZ165" s="23"/>
      <c r="EA165" s="23"/>
      <c r="EB165" s="23"/>
      <c r="EC165" s="33"/>
      <c r="ED165" s="33"/>
      <c r="EE165" s="33"/>
      <c r="EF165" s="33"/>
      <c r="EG165" s="20"/>
      <c r="EQ165" s="8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1"/>
    </row>
    <row r="166" spans="1:163" ht="12.75" customHeight="1">
      <c r="A166" s="52"/>
      <c r="B166" s="23"/>
      <c r="C166" s="23"/>
      <c r="D166" s="23"/>
      <c r="E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4"/>
      <c r="U166" s="23"/>
      <c r="V166" s="23"/>
      <c r="W166" s="23"/>
      <c r="X166" s="36"/>
      <c r="Y166" s="4"/>
      <c r="Z166" s="33"/>
      <c r="AA166" s="33"/>
      <c r="AB166" s="33"/>
      <c r="AC166" s="33"/>
      <c r="AD166" s="4"/>
      <c r="AE166" s="23"/>
      <c r="AF166" s="4"/>
      <c r="AG166" s="36"/>
      <c r="AH166" s="23"/>
      <c r="AI166" s="23"/>
      <c r="AJ166" s="33"/>
      <c r="AK166" s="33"/>
      <c r="AL166" s="33"/>
      <c r="AM166" s="4"/>
      <c r="AN166" s="23"/>
      <c r="AO166" s="23"/>
      <c r="AP166" s="36"/>
      <c r="AQ166" s="23"/>
      <c r="AR166" s="33"/>
      <c r="AS166" s="33"/>
      <c r="AT166" s="33"/>
      <c r="AU166" s="33"/>
      <c r="AV166" s="33"/>
      <c r="AW166" s="4"/>
      <c r="AX166" s="23"/>
      <c r="AY166" s="36"/>
      <c r="AZ166" s="23"/>
      <c r="BA166" s="23"/>
      <c r="BB166" s="33"/>
      <c r="BC166" s="33"/>
      <c r="BD166" s="33"/>
      <c r="BE166" s="33"/>
      <c r="BF166" s="33"/>
      <c r="BG166" s="4"/>
      <c r="BH166" s="36"/>
      <c r="BI166" s="23"/>
      <c r="BJ166" s="23"/>
      <c r="BK166" s="23"/>
      <c r="BL166" s="33"/>
      <c r="BM166" s="33"/>
      <c r="BN166" s="33"/>
      <c r="BO166" s="33"/>
      <c r="BP166" s="33"/>
      <c r="BQ166" s="4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4"/>
      <c r="CL166" s="23"/>
      <c r="CM166" s="23"/>
      <c r="CN166" s="23"/>
      <c r="CO166" s="36"/>
      <c r="CP166" s="4"/>
      <c r="CQ166" s="33"/>
      <c r="CR166" s="33"/>
      <c r="CS166" s="33"/>
      <c r="CT166" s="33"/>
      <c r="CU166" s="4"/>
      <c r="CV166" s="23"/>
      <c r="CW166" s="4"/>
      <c r="CX166" s="36"/>
      <c r="CY166" s="23"/>
      <c r="CZ166" s="23"/>
      <c r="DA166" s="33"/>
      <c r="DB166" s="33"/>
      <c r="DC166" s="33"/>
      <c r="DD166" s="4"/>
      <c r="DE166" s="23"/>
      <c r="DF166" s="23"/>
      <c r="DG166" s="36"/>
      <c r="DH166" s="23"/>
      <c r="DI166" s="33"/>
      <c r="DJ166" s="33"/>
      <c r="DK166" s="33"/>
      <c r="DL166" s="33"/>
      <c r="DM166" s="33"/>
      <c r="DN166" s="4"/>
      <c r="DO166" s="23"/>
      <c r="DP166" s="36"/>
      <c r="DQ166" s="23"/>
      <c r="DR166" s="23"/>
      <c r="DS166" s="33"/>
      <c r="DT166" s="33"/>
      <c r="DU166" s="33"/>
      <c r="DV166" s="33"/>
      <c r="DW166" s="33"/>
      <c r="DX166" s="4"/>
      <c r="DY166" s="36"/>
      <c r="DZ166" s="23"/>
      <c r="EA166" s="23"/>
      <c r="EB166" s="23"/>
      <c r="EC166" s="33"/>
      <c r="ED166" s="33"/>
      <c r="EE166" s="33"/>
      <c r="EF166" s="33"/>
      <c r="EG166" s="20"/>
      <c r="EQ166" s="8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1"/>
    </row>
    <row r="167" spans="1:170" ht="12.75" customHeight="1" thickBot="1">
      <c r="A167" s="108"/>
      <c r="B167" s="4"/>
      <c r="C167" s="4"/>
      <c r="D167" s="4"/>
      <c r="E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101"/>
      <c r="EI167" t="s">
        <v>94</v>
      </c>
      <c r="EJ167" t="s">
        <v>131</v>
      </c>
      <c r="EQ167" s="7">
        <v>5</v>
      </c>
      <c r="ER167" s="2" t="s">
        <v>169</v>
      </c>
      <c r="ES167" s="2"/>
      <c r="ET167" s="2" t="s">
        <v>172</v>
      </c>
      <c r="EU167" s="2"/>
      <c r="EV167" s="2" t="s">
        <v>166</v>
      </c>
      <c r="EW167" s="2"/>
      <c r="EX167" s="2" t="s">
        <v>175</v>
      </c>
      <c r="EY167" s="2"/>
      <c r="EZ167" s="2" t="s">
        <v>178</v>
      </c>
      <c r="FA167" s="2"/>
      <c r="FB167" s="2" t="s">
        <v>276</v>
      </c>
      <c r="FC167" s="2"/>
      <c r="FD167" s="2" t="s">
        <v>221</v>
      </c>
      <c r="FE167" s="2"/>
      <c r="FF167" s="2" t="s">
        <v>200</v>
      </c>
      <c r="FG167" s="3"/>
      <c r="FI167" t="s">
        <v>144</v>
      </c>
      <c r="FK167" t="s">
        <v>290</v>
      </c>
      <c r="FM167" t="s">
        <v>288</v>
      </c>
      <c r="FN167">
        <v>3</v>
      </c>
    </row>
    <row r="168" spans="1:170" ht="12.75" customHeight="1" thickTop="1">
      <c r="A168" s="108"/>
      <c r="B168" s="41" t="s">
        <v>446</v>
      </c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40"/>
      <c r="AT168" s="52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47"/>
      <c r="CO168" s="41" t="s">
        <v>448</v>
      </c>
      <c r="CP168" s="28"/>
      <c r="CQ168" s="28"/>
      <c r="CR168" s="28"/>
      <c r="CS168" s="28"/>
      <c r="CT168" s="28"/>
      <c r="CU168" s="28"/>
      <c r="CV168" s="28"/>
      <c r="CW168" s="28"/>
      <c r="CX168" s="28"/>
      <c r="CY168" s="28"/>
      <c r="CZ168" s="28"/>
      <c r="DA168" s="28"/>
      <c r="DB168" s="28"/>
      <c r="DC168" s="28"/>
      <c r="DD168" s="28"/>
      <c r="DE168" s="28"/>
      <c r="DF168" s="28"/>
      <c r="DG168" s="28"/>
      <c r="DH168" s="28"/>
      <c r="DI168" s="28"/>
      <c r="DJ168" s="28"/>
      <c r="DK168" s="28"/>
      <c r="DL168" s="28"/>
      <c r="DM168" s="28"/>
      <c r="DN168" s="28"/>
      <c r="DO168" s="28"/>
      <c r="DP168" s="28"/>
      <c r="DQ168" s="28"/>
      <c r="DR168" s="28"/>
      <c r="DS168" s="28"/>
      <c r="DT168" s="28"/>
      <c r="DU168" s="28"/>
      <c r="DV168" s="28"/>
      <c r="DW168" s="28"/>
      <c r="DX168" s="28"/>
      <c r="DY168" s="28"/>
      <c r="DZ168" s="28"/>
      <c r="EA168" s="28"/>
      <c r="EB168" s="28"/>
      <c r="EC168" s="28"/>
      <c r="ED168" s="28"/>
      <c r="EE168" s="28"/>
      <c r="EF168" s="40"/>
      <c r="EG168" s="47"/>
      <c r="EI168" t="s">
        <v>95</v>
      </c>
      <c r="EJ168" t="s">
        <v>131</v>
      </c>
      <c r="EQ168" s="8"/>
      <c r="ER168" s="4" t="s">
        <v>170</v>
      </c>
      <c r="ES168" s="4"/>
      <c r="ET168" s="4" t="s">
        <v>173</v>
      </c>
      <c r="EU168" s="4"/>
      <c r="EV168" s="4" t="s">
        <v>167</v>
      </c>
      <c r="EW168" s="4"/>
      <c r="EX168" s="4" t="s">
        <v>176</v>
      </c>
      <c r="EY168" s="4"/>
      <c r="EZ168" s="4" t="s">
        <v>179</v>
      </c>
      <c r="FA168" s="4"/>
      <c r="FB168" s="4" t="s">
        <v>277</v>
      </c>
      <c r="FC168" s="4"/>
      <c r="FD168" s="4"/>
      <c r="FE168" s="4"/>
      <c r="FF168" s="4" t="s">
        <v>201</v>
      </c>
      <c r="FG168" s="1"/>
      <c r="FI168" t="s">
        <v>227</v>
      </c>
      <c r="FK168" t="s">
        <v>290</v>
      </c>
      <c r="FM168" t="s">
        <v>187</v>
      </c>
      <c r="FN168">
        <v>4</v>
      </c>
    </row>
    <row r="169" spans="1:170" ht="12.75" customHeight="1">
      <c r="A169" s="108"/>
      <c r="B169" s="52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47"/>
      <c r="AT169" s="52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47"/>
      <c r="CO169" s="23"/>
      <c r="CP169" s="29"/>
      <c r="CQ169" s="29"/>
      <c r="CR169" s="29"/>
      <c r="CS169" s="29"/>
      <c r="CT169" s="29"/>
      <c r="CU169" s="29"/>
      <c r="CV169" s="29"/>
      <c r="CW169" s="29"/>
      <c r="CX169" s="29"/>
      <c r="CY169" s="29"/>
      <c r="CZ169" s="29"/>
      <c r="DA169" s="29"/>
      <c r="DB169" s="29"/>
      <c r="DC169" s="29"/>
      <c r="DD169" s="29"/>
      <c r="DE169" s="29"/>
      <c r="DF169" s="29"/>
      <c r="DG169" s="29"/>
      <c r="DH169" s="29"/>
      <c r="DI169" s="29"/>
      <c r="DJ169" s="29"/>
      <c r="DK169" s="29"/>
      <c r="DL169" s="29"/>
      <c r="DM169" s="29"/>
      <c r="DN169" s="29"/>
      <c r="DO169" s="29"/>
      <c r="DP169" s="29"/>
      <c r="DQ169" s="29"/>
      <c r="DR169" s="29"/>
      <c r="DS169" s="29"/>
      <c r="DT169" s="29"/>
      <c r="DU169" s="29"/>
      <c r="DV169" s="29"/>
      <c r="DW169" s="29"/>
      <c r="DX169" s="29"/>
      <c r="DY169" s="29"/>
      <c r="DZ169" s="29"/>
      <c r="EA169" s="29"/>
      <c r="EB169" s="29"/>
      <c r="EC169" s="29"/>
      <c r="ED169" s="29"/>
      <c r="EE169" s="29"/>
      <c r="EF169" s="47"/>
      <c r="EG169" s="47"/>
      <c r="EI169" t="s">
        <v>98</v>
      </c>
      <c r="EJ169" t="s">
        <v>131</v>
      </c>
      <c r="EQ169" s="8"/>
      <c r="ER169" s="4" t="s">
        <v>171</v>
      </c>
      <c r="ES169" s="4"/>
      <c r="ET169" s="4" t="s">
        <v>174</v>
      </c>
      <c r="EU169" s="4"/>
      <c r="EV169" s="4" t="s">
        <v>168</v>
      </c>
      <c r="EW169" s="4"/>
      <c r="EX169" s="4" t="s">
        <v>177</v>
      </c>
      <c r="EY169" s="4"/>
      <c r="EZ169" s="4" t="s">
        <v>180</v>
      </c>
      <c r="FA169" s="4"/>
      <c r="FB169" s="4"/>
      <c r="FC169" s="4"/>
      <c r="FD169" s="4"/>
      <c r="FE169" s="4"/>
      <c r="FF169" s="4" t="s">
        <v>202</v>
      </c>
      <c r="FG169" s="1"/>
      <c r="FI169" t="s">
        <v>222</v>
      </c>
      <c r="FK169" t="s">
        <v>291</v>
      </c>
      <c r="FM169" t="s">
        <v>290</v>
      </c>
      <c r="FN169">
        <v>5</v>
      </c>
    </row>
    <row r="170" spans="1:170" ht="12.75" customHeight="1" thickBot="1">
      <c r="A170" s="108"/>
      <c r="B170" s="53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51"/>
      <c r="AT170" s="52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47"/>
      <c r="CO170" s="23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  <c r="DP170" s="30"/>
      <c r="DQ170" s="30"/>
      <c r="DR170" s="30"/>
      <c r="DS170" s="30"/>
      <c r="DT170" s="30"/>
      <c r="DU170" s="30"/>
      <c r="DV170" s="30"/>
      <c r="DW170" s="30"/>
      <c r="DX170" s="30"/>
      <c r="DY170" s="30"/>
      <c r="DZ170" s="30"/>
      <c r="EA170" s="30"/>
      <c r="EB170" s="30"/>
      <c r="EC170" s="30"/>
      <c r="ED170" s="30"/>
      <c r="EE170" s="30"/>
      <c r="EF170" s="47"/>
      <c r="EG170" s="47"/>
      <c r="EI170" t="s">
        <v>99</v>
      </c>
      <c r="EJ170" t="s">
        <v>131</v>
      </c>
      <c r="EQ170" s="8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13" t="s">
        <v>310</v>
      </c>
      <c r="FG170" s="1"/>
      <c r="FK170" t="s">
        <v>290</v>
      </c>
      <c r="FM170" t="s">
        <v>293</v>
      </c>
      <c r="FN170">
        <v>6</v>
      </c>
    </row>
    <row r="171" spans="1:163" ht="12.75" customHeight="1" thickBot="1" thickTop="1">
      <c r="A171" s="108"/>
      <c r="B171" s="23"/>
      <c r="C171" s="23"/>
      <c r="D171" s="23"/>
      <c r="E171" s="23"/>
      <c r="F171" s="19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118"/>
      <c r="AV171" s="119"/>
      <c r="AW171" s="119"/>
      <c r="AX171" s="119"/>
      <c r="AY171" s="119"/>
      <c r="AZ171" s="119"/>
      <c r="BA171" s="119"/>
      <c r="BB171" s="119"/>
      <c r="BC171" s="119"/>
      <c r="BD171" s="119"/>
      <c r="BE171" s="119"/>
      <c r="BF171" s="119"/>
      <c r="BG171" s="119"/>
      <c r="BH171" s="119"/>
      <c r="BI171" s="119"/>
      <c r="BJ171" s="119"/>
      <c r="BK171" s="119"/>
      <c r="BL171" s="119"/>
      <c r="BM171" s="119"/>
      <c r="BN171" s="119"/>
      <c r="BO171" s="119"/>
      <c r="BP171" s="119"/>
      <c r="BQ171" s="119"/>
      <c r="BR171" s="119"/>
      <c r="BS171" s="119"/>
      <c r="BT171" s="119"/>
      <c r="BU171" s="119"/>
      <c r="BV171" s="119"/>
      <c r="BW171" s="119"/>
      <c r="BX171" s="119"/>
      <c r="BY171" s="119"/>
      <c r="BZ171" s="119"/>
      <c r="CA171" s="119"/>
      <c r="CB171" s="119"/>
      <c r="CC171" s="119"/>
      <c r="CD171" s="119"/>
      <c r="CE171" s="119"/>
      <c r="CF171" s="119"/>
      <c r="CG171" s="119"/>
      <c r="CH171" s="119"/>
      <c r="CI171" s="119"/>
      <c r="CJ171" s="119"/>
      <c r="CK171" s="119"/>
      <c r="CL171" s="119"/>
      <c r="CM171" s="120"/>
      <c r="CN171" s="47"/>
      <c r="CO171" s="23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30"/>
      <c r="DQ171" s="30"/>
      <c r="DR171" s="30"/>
      <c r="DS171" s="30"/>
      <c r="DT171" s="30"/>
      <c r="DU171" s="30"/>
      <c r="DV171" s="30"/>
      <c r="DW171" s="30"/>
      <c r="DX171" s="30"/>
      <c r="DY171" s="30"/>
      <c r="DZ171" s="30"/>
      <c r="EA171" s="30"/>
      <c r="EB171" s="30"/>
      <c r="EC171" s="30"/>
      <c r="ED171" s="30"/>
      <c r="EE171" s="30"/>
      <c r="EF171" s="47"/>
      <c r="EG171" s="47"/>
      <c r="EQ171" s="8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13"/>
      <c r="FG171" s="1"/>
    </row>
    <row r="172" spans="1:169" ht="12.75" customHeight="1" thickBot="1" thickTop="1">
      <c r="A172" s="108"/>
      <c r="B172" s="41" t="s">
        <v>447</v>
      </c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40"/>
      <c r="AT172" s="23"/>
      <c r="AU172" s="115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 t="s">
        <v>46</v>
      </c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116"/>
      <c r="CN172" s="4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D172" s="27"/>
      <c r="DE172" s="27"/>
      <c r="DF172" s="27"/>
      <c r="DG172" s="27"/>
      <c r="DH172" s="27"/>
      <c r="DI172" s="27"/>
      <c r="DJ172" s="27"/>
      <c r="DK172" s="27"/>
      <c r="DL172" s="27"/>
      <c r="DM172" s="27"/>
      <c r="DN172" s="27"/>
      <c r="DO172" s="27"/>
      <c r="DP172" s="27"/>
      <c r="DQ172" s="27"/>
      <c r="DR172" s="27"/>
      <c r="DS172" s="27"/>
      <c r="DT172" s="27"/>
      <c r="DU172" s="27"/>
      <c r="DV172" s="27"/>
      <c r="DW172" s="27"/>
      <c r="DX172" s="27"/>
      <c r="DY172" s="27"/>
      <c r="DZ172" s="27"/>
      <c r="EA172" s="27"/>
      <c r="EB172" s="27"/>
      <c r="EC172" s="27"/>
      <c r="ED172" s="27"/>
      <c r="EE172" s="27"/>
      <c r="EF172" s="51"/>
      <c r="EG172" s="47"/>
      <c r="EI172" t="s">
        <v>100</v>
      </c>
      <c r="EJ172" t="s">
        <v>247</v>
      </c>
      <c r="EQ172" s="8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1"/>
      <c r="FK172" t="s">
        <v>151</v>
      </c>
      <c r="FM172" t="s">
        <v>59</v>
      </c>
    </row>
    <row r="173" spans="1:169" ht="12.75" customHeight="1" thickBot="1" thickTop="1">
      <c r="A173" s="108"/>
      <c r="B173" s="52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47"/>
      <c r="AT173" s="23"/>
      <c r="AU173" s="115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116"/>
      <c r="CN173" s="23"/>
      <c r="CO173" s="23"/>
      <c r="CP173" s="31"/>
      <c r="CQ173" s="31"/>
      <c r="CR173" s="31"/>
      <c r="CS173" s="31"/>
      <c r="CT173" s="31"/>
      <c r="CU173" s="31"/>
      <c r="CV173" s="31"/>
      <c r="CW173" s="31"/>
      <c r="CX173" s="31"/>
      <c r="CY173" s="31"/>
      <c r="CZ173" s="31"/>
      <c r="DA173" s="31"/>
      <c r="DB173" s="31"/>
      <c r="DC173" s="31"/>
      <c r="DD173" s="31"/>
      <c r="DE173" s="31"/>
      <c r="DF173" s="31"/>
      <c r="DG173" s="31"/>
      <c r="DH173" s="31"/>
      <c r="DI173" s="31"/>
      <c r="DJ173" s="31"/>
      <c r="DK173" s="31"/>
      <c r="DL173" s="31"/>
      <c r="DM173" s="31"/>
      <c r="DN173" s="31"/>
      <c r="DO173" s="31"/>
      <c r="DP173" s="31"/>
      <c r="DQ173" s="31"/>
      <c r="DR173" s="31"/>
      <c r="DS173" s="31"/>
      <c r="DT173" s="31"/>
      <c r="DU173" s="31"/>
      <c r="DV173" s="31"/>
      <c r="DW173" s="31"/>
      <c r="DX173" s="31"/>
      <c r="DY173" s="31"/>
      <c r="DZ173" s="31"/>
      <c r="EA173" s="31"/>
      <c r="EB173" s="31"/>
      <c r="EC173" s="31"/>
      <c r="ED173" s="31"/>
      <c r="EE173" s="31"/>
      <c r="EF173" s="31"/>
      <c r="EG173" s="47"/>
      <c r="EI173" t="s">
        <v>101</v>
      </c>
      <c r="EJ173" t="s">
        <v>123</v>
      </c>
      <c r="EQ173" s="9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6"/>
      <c r="FK173" t="s">
        <v>292</v>
      </c>
      <c r="FM173" t="s">
        <v>301</v>
      </c>
    </row>
    <row r="174" spans="1:167" ht="12.75" customHeight="1" thickTop="1">
      <c r="A174" s="108"/>
      <c r="B174" s="52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47"/>
      <c r="AT174" s="23"/>
      <c r="AU174" s="115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116"/>
      <c r="CN174" s="23"/>
      <c r="CO174" s="41" t="s">
        <v>443</v>
      </c>
      <c r="CP174" s="28"/>
      <c r="CQ174" s="28"/>
      <c r="CR174" s="28"/>
      <c r="CS174" s="28"/>
      <c r="CT174" s="28"/>
      <c r="CU174" s="28"/>
      <c r="CV174" s="28"/>
      <c r="CW174" s="28"/>
      <c r="CX174" s="28"/>
      <c r="CY174" s="28"/>
      <c r="CZ174" s="28"/>
      <c r="DA174" s="28"/>
      <c r="DB174" s="28"/>
      <c r="DC174" s="28"/>
      <c r="DD174" s="28"/>
      <c r="DE174" s="28"/>
      <c r="DF174" s="28"/>
      <c r="DG174" s="28"/>
      <c r="DH174" s="28"/>
      <c r="DI174" s="28"/>
      <c r="DJ174" s="28"/>
      <c r="DK174" s="28"/>
      <c r="DL174" s="28"/>
      <c r="DM174" s="28"/>
      <c r="DN174" s="28"/>
      <c r="DO174" s="28"/>
      <c r="DP174" s="28"/>
      <c r="DQ174" s="28"/>
      <c r="DR174" s="28"/>
      <c r="DS174" s="28"/>
      <c r="DT174" s="28"/>
      <c r="DU174" s="28"/>
      <c r="DV174" s="28"/>
      <c r="DW174" s="28"/>
      <c r="DX174" s="28"/>
      <c r="DY174" s="28"/>
      <c r="DZ174" s="28"/>
      <c r="EA174" s="28"/>
      <c r="EB174" s="28"/>
      <c r="EC174" s="28"/>
      <c r="ED174" s="28"/>
      <c r="EE174" s="28"/>
      <c r="EF174" s="40"/>
      <c r="EG174" s="47"/>
      <c r="EI174" t="s">
        <v>234</v>
      </c>
      <c r="EQ174" s="7">
        <v>6</v>
      </c>
      <c r="ER174" s="2" t="s">
        <v>169</v>
      </c>
      <c r="ES174" s="2"/>
      <c r="ET174" s="2" t="s">
        <v>172</v>
      </c>
      <c r="EU174" s="2"/>
      <c r="EV174" s="2" t="s">
        <v>166</v>
      </c>
      <c r="EW174" s="2"/>
      <c r="EX174" s="2" t="s">
        <v>175</v>
      </c>
      <c r="EY174" s="2"/>
      <c r="EZ174" s="2" t="s">
        <v>178</v>
      </c>
      <c r="FA174" s="2"/>
      <c r="FB174" s="2" t="s">
        <v>294</v>
      </c>
      <c r="FC174" s="2"/>
      <c r="FD174" s="2" t="s">
        <v>181</v>
      </c>
      <c r="FE174" s="2"/>
      <c r="FF174" s="2" t="s">
        <v>203</v>
      </c>
      <c r="FG174" s="3"/>
      <c r="FI174" t="s">
        <v>228</v>
      </c>
      <c r="FK174" t="s">
        <v>293</v>
      </c>
    </row>
    <row r="175" spans="1:169" ht="12.75" customHeight="1">
      <c r="A175" s="108"/>
      <c r="B175" s="52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47"/>
      <c r="AT175" s="23"/>
      <c r="AU175" s="115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116"/>
      <c r="CN175" s="23"/>
      <c r="CO175" s="52"/>
      <c r="CP175" s="29"/>
      <c r="CQ175" s="29"/>
      <c r="CR175" s="29"/>
      <c r="CS175" s="29"/>
      <c r="CT175" s="29"/>
      <c r="CU175" s="29"/>
      <c r="CV175" s="29"/>
      <c r="CW175" s="29"/>
      <c r="CX175" s="29"/>
      <c r="CY175" s="29"/>
      <c r="CZ175" s="29"/>
      <c r="DA175" s="29"/>
      <c r="DB175" s="29"/>
      <c r="DC175" s="29"/>
      <c r="DD175" s="29"/>
      <c r="DE175" s="29"/>
      <c r="DF175" s="29"/>
      <c r="DG175" s="29"/>
      <c r="DH175" s="29"/>
      <c r="DI175" s="29"/>
      <c r="DJ175" s="29"/>
      <c r="DK175" s="29"/>
      <c r="DL175" s="29"/>
      <c r="DM175" s="29"/>
      <c r="DN175" s="29"/>
      <c r="DO175" s="29"/>
      <c r="DP175" s="29"/>
      <c r="DQ175" s="29"/>
      <c r="DR175" s="29"/>
      <c r="DS175" s="29"/>
      <c r="DT175" s="29"/>
      <c r="DU175" s="29"/>
      <c r="DV175" s="29"/>
      <c r="DW175" s="29"/>
      <c r="DX175" s="29"/>
      <c r="DY175" s="29"/>
      <c r="DZ175" s="29"/>
      <c r="EA175" s="29"/>
      <c r="EB175" s="29"/>
      <c r="EC175" s="29"/>
      <c r="ED175" s="29"/>
      <c r="EE175" s="29"/>
      <c r="EF175" s="47"/>
      <c r="EG175" s="47"/>
      <c r="EI175" t="s">
        <v>235</v>
      </c>
      <c r="EJ175" t="s">
        <v>246</v>
      </c>
      <c r="EQ175" s="8"/>
      <c r="ER175" s="4" t="s">
        <v>170</v>
      </c>
      <c r="ES175" s="4"/>
      <c r="ET175" s="4" t="s">
        <v>173</v>
      </c>
      <c r="EU175" s="4"/>
      <c r="EV175" s="4" t="s">
        <v>167</v>
      </c>
      <c r="EW175" s="4"/>
      <c r="EX175" s="4" t="s">
        <v>176</v>
      </c>
      <c r="EY175" s="4"/>
      <c r="EZ175" s="4" t="s">
        <v>179</v>
      </c>
      <c r="FA175" s="4"/>
      <c r="FB175" s="4" t="s">
        <v>295</v>
      </c>
      <c r="FC175" s="4"/>
      <c r="FD175" s="4" t="s">
        <v>182</v>
      </c>
      <c r="FE175" s="4"/>
      <c r="FF175" s="4" t="s">
        <v>204</v>
      </c>
      <c r="FG175" s="1"/>
      <c r="FI175" t="s">
        <v>145</v>
      </c>
      <c r="FK175" t="s">
        <v>187</v>
      </c>
      <c r="FM175" t="s">
        <v>145</v>
      </c>
    </row>
    <row r="176" spans="1:169" ht="12.75" customHeight="1">
      <c r="A176" s="108"/>
      <c r="B176" s="52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47"/>
      <c r="AT176" s="23"/>
      <c r="AU176" s="115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23"/>
      <c r="BY176" s="23"/>
      <c r="BZ176" s="23"/>
      <c r="CA176" s="23"/>
      <c r="CB176" s="23"/>
      <c r="CC176" s="23"/>
      <c r="CD176" s="23"/>
      <c r="CE176" s="23"/>
      <c r="CF176" s="23"/>
      <c r="CG176" s="23"/>
      <c r="CH176" s="23"/>
      <c r="CI176" s="23"/>
      <c r="CJ176" s="23"/>
      <c r="CK176" s="23"/>
      <c r="CL176" s="23"/>
      <c r="CM176" s="116"/>
      <c r="CN176" s="23"/>
      <c r="CO176" s="52"/>
      <c r="CP176" s="30"/>
      <c r="CQ176" s="30"/>
      <c r="CR176" s="30"/>
      <c r="CS176" s="30"/>
      <c r="CT176" s="30"/>
      <c r="CU176" s="30"/>
      <c r="CV176" s="30"/>
      <c r="CW176" s="30"/>
      <c r="CX176" s="30"/>
      <c r="CY176" s="30"/>
      <c r="CZ176" s="30"/>
      <c r="DA176" s="30"/>
      <c r="DB176" s="30"/>
      <c r="DC176" s="30"/>
      <c r="DD176" s="30"/>
      <c r="DE176" s="30"/>
      <c r="DF176" s="30"/>
      <c r="DG176" s="30"/>
      <c r="DH176" s="30"/>
      <c r="DI176" s="30"/>
      <c r="DJ176" s="30"/>
      <c r="DK176" s="30"/>
      <c r="DL176" s="30"/>
      <c r="DM176" s="30"/>
      <c r="DN176" s="30"/>
      <c r="DO176" s="30"/>
      <c r="DP176" s="30"/>
      <c r="DQ176" s="30"/>
      <c r="DR176" s="30"/>
      <c r="DS176" s="30"/>
      <c r="DT176" s="30"/>
      <c r="DU176" s="30"/>
      <c r="DV176" s="30"/>
      <c r="DW176" s="30"/>
      <c r="DX176" s="30"/>
      <c r="DY176" s="30"/>
      <c r="DZ176" s="30"/>
      <c r="EA176" s="30"/>
      <c r="EB176" s="30"/>
      <c r="EC176" s="30"/>
      <c r="ED176" s="30"/>
      <c r="EE176" s="30"/>
      <c r="EF176" s="47"/>
      <c r="EG176" s="47"/>
      <c r="EQ176" s="8"/>
      <c r="ER176" s="4" t="s">
        <v>171</v>
      </c>
      <c r="ES176" s="4"/>
      <c r="ET176" s="4" t="s">
        <v>174</v>
      </c>
      <c r="EU176" s="4"/>
      <c r="EV176" s="4" t="s">
        <v>168</v>
      </c>
      <c r="EW176" s="4"/>
      <c r="EX176" s="4" t="s">
        <v>177</v>
      </c>
      <c r="EY176" s="4"/>
      <c r="EZ176" s="4" t="s">
        <v>180</v>
      </c>
      <c r="FA176" s="4"/>
      <c r="FB176" s="4" t="s">
        <v>296</v>
      </c>
      <c r="FC176" s="4"/>
      <c r="FD176" s="4" t="s">
        <v>183</v>
      </c>
      <c r="FE176" s="4"/>
      <c r="FF176" s="4" t="s">
        <v>187</v>
      </c>
      <c r="FG176" s="1"/>
      <c r="FI176" t="s">
        <v>150</v>
      </c>
      <c r="FK176" t="s">
        <v>275</v>
      </c>
      <c r="FM176" t="s">
        <v>222</v>
      </c>
    </row>
    <row r="177" spans="1:169" ht="12.75" customHeight="1">
      <c r="A177" s="108"/>
      <c r="B177" s="52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47"/>
      <c r="AT177" s="23"/>
      <c r="AU177" s="115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  <c r="CL177" s="23"/>
      <c r="CM177" s="116"/>
      <c r="CN177" s="23"/>
      <c r="CO177" s="52"/>
      <c r="CP177" s="30"/>
      <c r="CQ177" s="30"/>
      <c r="CR177" s="30"/>
      <c r="CS177" s="30"/>
      <c r="CT177" s="30"/>
      <c r="CU177" s="30"/>
      <c r="CV177" s="30"/>
      <c r="CW177" s="30"/>
      <c r="CX177" s="30"/>
      <c r="CY177" s="30"/>
      <c r="CZ177" s="30"/>
      <c r="DA177" s="30"/>
      <c r="DB177" s="30"/>
      <c r="DC177" s="30"/>
      <c r="DD177" s="30"/>
      <c r="DE177" s="30"/>
      <c r="DF177" s="30"/>
      <c r="DG177" s="30"/>
      <c r="DH177" s="30"/>
      <c r="DI177" s="30"/>
      <c r="DJ177" s="30"/>
      <c r="DK177" s="30"/>
      <c r="DL177" s="30"/>
      <c r="DM177" s="30"/>
      <c r="DN177" s="30"/>
      <c r="DO177" s="30"/>
      <c r="DP177" s="30"/>
      <c r="DQ177" s="30"/>
      <c r="DR177" s="30"/>
      <c r="DS177" s="30"/>
      <c r="DT177" s="30"/>
      <c r="DU177" s="30"/>
      <c r="DV177" s="30"/>
      <c r="DW177" s="30"/>
      <c r="DX177" s="30"/>
      <c r="DY177" s="30"/>
      <c r="DZ177" s="30"/>
      <c r="EA177" s="30"/>
      <c r="EB177" s="30"/>
      <c r="EC177" s="30"/>
      <c r="ED177" s="30"/>
      <c r="EE177" s="30"/>
      <c r="EF177" s="47"/>
      <c r="EG177" s="47"/>
      <c r="EI177" t="s">
        <v>50</v>
      </c>
      <c r="EQ177" s="8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13" t="s">
        <v>297</v>
      </c>
      <c r="FC177" s="4"/>
      <c r="FD177" s="4" t="s">
        <v>184</v>
      </c>
      <c r="FE177" s="4"/>
      <c r="FF177" s="13" t="s">
        <v>312</v>
      </c>
      <c r="FG177" s="1"/>
      <c r="FK177" t="s">
        <v>59</v>
      </c>
      <c r="FM177" t="s">
        <v>302</v>
      </c>
    </row>
    <row r="178" spans="1:169" ht="12.75" customHeight="1" thickBot="1">
      <c r="A178" s="108"/>
      <c r="B178" s="52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47"/>
      <c r="AT178" s="23"/>
      <c r="AU178" s="115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116"/>
      <c r="CN178" s="23"/>
      <c r="CO178" s="53"/>
      <c r="CP178" s="27"/>
      <c r="CQ178" s="27"/>
      <c r="CR178" s="27"/>
      <c r="CS178" s="27"/>
      <c r="CT178" s="27"/>
      <c r="CU178" s="27"/>
      <c r="CV178" s="27"/>
      <c r="CW178" s="27"/>
      <c r="CX178" s="27"/>
      <c r="CY178" s="27"/>
      <c r="CZ178" s="27"/>
      <c r="DA178" s="27"/>
      <c r="DB178" s="27"/>
      <c r="DC178" s="27"/>
      <c r="DD178" s="27"/>
      <c r="DE178" s="27"/>
      <c r="DF178" s="27"/>
      <c r="DG178" s="27"/>
      <c r="DH178" s="27"/>
      <c r="DI178" s="27"/>
      <c r="DJ178" s="27"/>
      <c r="DK178" s="27"/>
      <c r="DL178" s="27"/>
      <c r="DM178" s="27"/>
      <c r="DN178" s="27"/>
      <c r="DO178" s="27"/>
      <c r="DP178" s="27"/>
      <c r="DQ178" s="27"/>
      <c r="DR178" s="27"/>
      <c r="DS178" s="27"/>
      <c r="DT178" s="27"/>
      <c r="DU178" s="27"/>
      <c r="DV178" s="27"/>
      <c r="DW178" s="27"/>
      <c r="DX178" s="27"/>
      <c r="DY178" s="27"/>
      <c r="DZ178" s="27"/>
      <c r="EA178" s="27"/>
      <c r="EB178" s="27"/>
      <c r="EC178" s="27"/>
      <c r="ED178" s="27"/>
      <c r="EE178" s="27"/>
      <c r="EF178" s="51"/>
      <c r="EG178" s="47"/>
      <c r="EI178" t="s">
        <v>90</v>
      </c>
      <c r="EL178" t="s">
        <v>96</v>
      </c>
      <c r="EM178" t="s">
        <v>253</v>
      </c>
      <c r="EQ178" s="8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1"/>
      <c r="FK178" t="s">
        <v>291</v>
      </c>
      <c r="FM178" t="s">
        <v>303</v>
      </c>
    </row>
    <row r="179" spans="1:169" ht="12.75" customHeight="1" thickBot="1" thickTop="1">
      <c r="A179" s="108"/>
      <c r="B179" s="52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47"/>
      <c r="AT179" s="23"/>
      <c r="AU179" s="115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116"/>
      <c r="CN179" s="23"/>
      <c r="CO179" s="31"/>
      <c r="CP179" s="31"/>
      <c r="CQ179" s="31"/>
      <c r="CR179" s="31"/>
      <c r="CS179" s="31"/>
      <c r="CT179" s="31"/>
      <c r="CU179" s="31"/>
      <c r="CV179" s="31"/>
      <c r="CW179" s="31"/>
      <c r="CX179" s="31"/>
      <c r="CY179" s="31"/>
      <c r="CZ179" s="31"/>
      <c r="DA179" s="31"/>
      <c r="DB179" s="31"/>
      <c r="DC179" s="31"/>
      <c r="DD179" s="31"/>
      <c r="DE179" s="31"/>
      <c r="DF179" s="31"/>
      <c r="DG179" s="31"/>
      <c r="DH179" s="31"/>
      <c r="DI179" s="31"/>
      <c r="DJ179" s="31"/>
      <c r="DK179" s="31"/>
      <c r="DL179" s="31"/>
      <c r="DM179" s="31"/>
      <c r="DN179" s="31"/>
      <c r="DO179" s="31"/>
      <c r="DP179" s="31"/>
      <c r="DQ179" s="31"/>
      <c r="DR179" s="31"/>
      <c r="DS179" s="31"/>
      <c r="DT179" s="31"/>
      <c r="DU179" s="31"/>
      <c r="DV179" s="31"/>
      <c r="DW179" s="31"/>
      <c r="DX179" s="31"/>
      <c r="DY179" s="31"/>
      <c r="DZ179" s="31"/>
      <c r="EA179" s="31"/>
      <c r="EB179" s="31"/>
      <c r="EC179" s="31"/>
      <c r="ED179" s="31"/>
      <c r="EE179" s="31"/>
      <c r="EF179" s="31"/>
      <c r="EG179" s="47"/>
      <c r="EI179" t="s">
        <v>91</v>
      </c>
      <c r="EL179" t="s">
        <v>142</v>
      </c>
      <c r="EM179" t="s">
        <v>252</v>
      </c>
      <c r="EQ179" s="9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6"/>
      <c r="FM179" t="s">
        <v>290</v>
      </c>
    </row>
    <row r="180" spans="1:169" ht="12.75" customHeight="1" thickBot="1" thickTop="1">
      <c r="A180" s="108"/>
      <c r="B180" s="53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51"/>
      <c r="AT180" s="23"/>
      <c r="AU180" s="115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116"/>
      <c r="CN180" s="23"/>
      <c r="CO180" s="41" t="s">
        <v>450</v>
      </c>
      <c r="CP180" s="28"/>
      <c r="CQ180" s="28"/>
      <c r="CR180" s="28"/>
      <c r="CS180" s="28"/>
      <c r="CT180" s="28"/>
      <c r="CU180" s="28"/>
      <c r="CV180" s="28"/>
      <c r="CW180" s="28"/>
      <c r="CX180" s="28"/>
      <c r="CY180" s="28"/>
      <c r="CZ180" s="28"/>
      <c r="DA180" s="28"/>
      <c r="DB180" s="28"/>
      <c r="DC180" s="28"/>
      <c r="DD180" s="28"/>
      <c r="DE180" s="28"/>
      <c r="DF180" s="28"/>
      <c r="DG180" s="28"/>
      <c r="DH180" s="28"/>
      <c r="DI180" s="28"/>
      <c r="DJ180" s="28"/>
      <c r="DK180" s="28"/>
      <c r="DL180" s="28"/>
      <c r="DM180" s="28"/>
      <c r="DN180" s="28"/>
      <c r="DO180" s="28"/>
      <c r="DP180" s="28"/>
      <c r="DQ180" s="28"/>
      <c r="DR180" s="28"/>
      <c r="DS180" s="28"/>
      <c r="DT180" s="28"/>
      <c r="DU180" s="28"/>
      <c r="DV180" s="28"/>
      <c r="DW180" s="28"/>
      <c r="DX180" s="28"/>
      <c r="DY180" s="28"/>
      <c r="DZ180" s="28"/>
      <c r="EA180" s="28"/>
      <c r="EB180" s="28"/>
      <c r="EC180" s="28"/>
      <c r="ED180" s="28"/>
      <c r="EE180" s="28"/>
      <c r="EF180" s="40"/>
      <c r="EG180" s="47"/>
      <c r="EI180" t="s">
        <v>92</v>
      </c>
      <c r="EL180" t="s">
        <v>142</v>
      </c>
      <c r="EM180" t="s">
        <v>368</v>
      </c>
      <c r="EQ180" s="7">
        <v>7</v>
      </c>
      <c r="ER180" s="2" t="s">
        <v>169</v>
      </c>
      <c r="ES180" s="2"/>
      <c r="ET180" s="2" t="s">
        <v>172</v>
      </c>
      <c r="EU180" s="2"/>
      <c r="EV180" s="2" t="s">
        <v>166</v>
      </c>
      <c r="EW180" s="2"/>
      <c r="EX180" s="2" t="s">
        <v>175</v>
      </c>
      <c r="EY180" s="2"/>
      <c r="EZ180" s="2" t="s">
        <v>178</v>
      </c>
      <c r="FA180" s="2"/>
      <c r="FB180" s="2" t="s">
        <v>158</v>
      </c>
      <c r="FC180" s="2"/>
      <c r="FD180" s="2" t="s">
        <v>181</v>
      </c>
      <c r="FE180" s="2"/>
      <c r="FF180" s="2"/>
      <c r="FG180" s="3">
        <v>4</v>
      </c>
      <c r="FI180" t="s">
        <v>205</v>
      </c>
      <c r="FK180" t="s">
        <v>145</v>
      </c>
      <c r="FM180" t="s">
        <v>316</v>
      </c>
    </row>
    <row r="181" spans="1:169" ht="12.75" customHeight="1" thickBot="1" thickTop="1">
      <c r="A181" s="108"/>
      <c r="B181" s="23"/>
      <c r="C181" s="23"/>
      <c r="D181" s="23"/>
      <c r="E181" s="23"/>
      <c r="F181" s="19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115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  <c r="CA181" s="23"/>
      <c r="CB181" s="23"/>
      <c r="CC181" s="23"/>
      <c r="CD181" s="23"/>
      <c r="CE181" s="23"/>
      <c r="CF181" s="23"/>
      <c r="CG181" s="23"/>
      <c r="CH181" s="23"/>
      <c r="CI181" s="23"/>
      <c r="CJ181" s="23"/>
      <c r="CK181" s="23"/>
      <c r="CL181" s="23"/>
      <c r="CM181" s="116"/>
      <c r="CN181" s="23"/>
      <c r="CO181" s="52"/>
      <c r="CP181" s="29"/>
      <c r="CQ181" s="29"/>
      <c r="CR181" s="29"/>
      <c r="CS181" s="29"/>
      <c r="CT181" s="29"/>
      <c r="CU181" s="29"/>
      <c r="CV181" s="29"/>
      <c r="CW181" s="29"/>
      <c r="CX181" s="29"/>
      <c r="CY181" s="29"/>
      <c r="CZ181" s="29"/>
      <c r="DA181" s="29"/>
      <c r="DB181" s="29"/>
      <c r="DC181" s="29"/>
      <c r="DD181" s="29"/>
      <c r="DE181" s="29"/>
      <c r="DF181" s="29"/>
      <c r="DG181" s="29"/>
      <c r="DH181" s="29"/>
      <c r="DI181" s="29"/>
      <c r="DJ181" s="29"/>
      <c r="DK181" s="29"/>
      <c r="DL181" s="29"/>
      <c r="DM181" s="29"/>
      <c r="DN181" s="29"/>
      <c r="DO181" s="29"/>
      <c r="DP181" s="29"/>
      <c r="DQ181" s="29"/>
      <c r="DR181" s="29"/>
      <c r="DS181" s="29"/>
      <c r="DT181" s="29"/>
      <c r="DU181" s="29"/>
      <c r="DV181" s="29"/>
      <c r="DW181" s="29"/>
      <c r="DX181" s="29"/>
      <c r="DY181" s="29"/>
      <c r="DZ181" s="29"/>
      <c r="EA181" s="29"/>
      <c r="EB181" s="29"/>
      <c r="EC181" s="29"/>
      <c r="ED181" s="29"/>
      <c r="EE181" s="29"/>
      <c r="EF181" s="47"/>
      <c r="EG181" s="47"/>
      <c r="EI181" t="s">
        <v>93</v>
      </c>
      <c r="EJ181" t="s">
        <v>131</v>
      </c>
      <c r="EQ181" s="8"/>
      <c r="ER181" s="4" t="s">
        <v>170</v>
      </c>
      <c r="ES181" s="4"/>
      <c r="ET181" s="4" t="s">
        <v>173</v>
      </c>
      <c r="EU181" s="4"/>
      <c r="EV181" s="4" t="s">
        <v>167</v>
      </c>
      <c r="EW181" s="4"/>
      <c r="EX181" s="4" t="s">
        <v>176</v>
      </c>
      <c r="EY181" s="4"/>
      <c r="EZ181" s="4" t="s">
        <v>179</v>
      </c>
      <c r="FA181" s="4"/>
      <c r="FB181" s="4" t="s">
        <v>159</v>
      </c>
      <c r="FC181" s="4"/>
      <c r="FD181" s="4" t="s">
        <v>182</v>
      </c>
      <c r="FE181" s="4"/>
      <c r="FF181" s="4"/>
      <c r="FG181" s="1"/>
      <c r="FI181" t="s">
        <v>206</v>
      </c>
      <c r="FK181" t="s">
        <v>144</v>
      </c>
      <c r="FM181" t="s">
        <v>304</v>
      </c>
    </row>
    <row r="182" spans="1:169" ht="12.75" customHeight="1" thickBot="1" thickTop="1">
      <c r="A182" s="108"/>
      <c r="B182" s="41" t="s">
        <v>449</v>
      </c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40"/>
      <c r="AT182" s="23"/>
      <c r="AU182" s="115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116"/>
      <c r="CN182" s="23"/>
      <c r="CO182" s="53"/>
      <c r="CP182" s="27"/>
      <c r="CQ182" s="27"/>
      <c r="CR182" s="27"/>
      <c r="CS182" s="27"/>
      <c r="CT182" s="27"/>
      <c r="CU182" s="27"/>
      <c r="CV182" s="27"/>
      <c r="CW182" s="27"/>
      <c r="CX182" s="27"/>
      <c r="CY182" s="27"/>
      <c r="CZ182" s="27"/>
      <c r="DA182" s="27"/>
      <c r="DB182" s="27"/>
      <c r="DC182" s="27"/>
      <c r="DD182" s="27"/>
      <c r="DE182" s="27"/>
      <c r="DF182" s="27"/>
      <c r="DG182" s="27"/>
      <c r="DH182" s="27"/>
      <c r="DI182" s="27"/>
      <c r="DJ182" s="27"/>
      <c r="DK182" s="27"/>
      <c r="DL182" s="27"/>
      <c r="DM182" s="27"/>
      <c r="DN182" s="27"/>
      <c r="DO182" s="27"/>
      <c r="DP182" s="27"/>
      <c r="DQ182" s="27"/>
      <c r="DR182" s="27"/>
      <c r="DS182" s="27"/>
      <c r="DT182" s="27"/>
      <c r="DU182" s="27"/>
      <c r="DV182" s="27"/>
      <c r="DW182" s="27"/>
      <c r="DX182" s="27"/>
      <c r="DY182" s="27"/>
      <c r="DZ182" s="27"/>
      <c r="EA182" s="27"/>
      <c r="EB182" s="27"/>
      <c r="EC182" s="27"/>
      <c r="ED182" s="27"/>
      <c r="EE182" s="27"/>
      <c r="EF182" s="51"/>
      <c r="EG182" s="47"/>
      <c r="EI182" t="s">
        <v>94</v>
      </c>
      <c r="EJ182" t="s">
        <v>131</v>
      </c>
      <c r="EQ182" s="8"/>
      <c r="ER182" s="4" t="s">
        <v>171</v>
      </c>
      <c r="ES182" s="4"/>
      <c r="ET182" s="4" t="s">
        <v>174</v>
      </c>
      <c r="EU182" s="4"/>
      <c r="EV182" s="4" t="s">
        <v>168</v>
      </c>
      <c r="EW182" s="4"/>
      <c r="EX182" s="4" t="s">
        <v>177</v>
      </c>
      <c r="EY182" s="4"/>
      <c r="EZ182" s="4" t="s">
        <v>180</v>
      </c>
      <c r="FA182" s="4"/>
      <c r="FB182" s="4" t="s">
        <v>160</v>
      </c>
      <c r="FC182" s="4"/>
      <c r="FD182" s="4" t="s">
        <v>183</v>
      </c>
      <c r="FE182" s="4"/>
      <c r="FF182" s="4"/>
      <c r="FG182" s="1"/>
      <c r="FI182" t="s">
        <v>207</v>
      </c>
      <c r="FK182" t="s">
        <v>144</v>
      </c>
      <c r="FM182" t="s">
        <v>305</v>
      </c>
    </row>
    <row r="183" spans="1:167" ht="12.75" customHeight="1" thickBot="1" thickTop="1">
      <c r="A183" s="108"/>
      <c r="B183" s="52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47"/>
      <c r="AT183" s="23"/>
      <c r="AU183" s="115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116"/>
      <c r="CN183" s="23"/>
      <c r="CO183" s="31"/>
      <c r="CP183" s="31"/>
      <c r="CQ183" s="31"/>
      <c r="CR183" s="31"/>
      <c r="CS183" s="31"/>
      <c r="CT183" s="31"/>
      <c r="CU183" s="31"/>
      <c r="CV183" s="31"/>
      <c r="CW183" s="31"/>
      <c r="CX183" s="31"/>
      <c r="CY183" s="31"/>
      <c r="CZ183" s="31"/>
      <c r="DA183" s="31"/>
      <c r="DB183" s="31"/>
      <c r="DC183" s="31"/>
      <c r="DD183" s="31"/>
      <c r="DE183" s="31"/>
      <c r="DF183" s="31"/>
      <c r="DG183" s="31"/>
      <c r="DH183" s="31"/>
      <c r="DI183" s="31"/>
      <c r="DJ183" s="31"/>
      <c r="DK183" s="31"/>
      <c r="DL183" s="31"/>
      <c r="DM183" s="31"/>
      <c r="DN183" s="31"/>
      <c r="DO183" s="31"/>
      <c r="DP183" s="31"/>
      <c r="DQ183" s="31"/>
      <c r="DR183" s="31"/>
      <c r="DS183" s="31"/>
      <c r="DT183" s="31"/>
      <c r="DU183" s="31"/>
      <c r="DV183" s="31"/>
      <c r="DW183" s="31"/>
      <c r="DX183" s="31"/>
      <c r="DY183" s="31"/>
      <c r="DZ183" s="31"/>
      <c r="EA183" s="31"/>
      <c r="EB183" s="31"/>
      <c r="EC183" s="31"/>
      <c r="ED183" s="31"/>
      <c r="EE183" s="31"/>
      <c r="EF183" s="31"/>
      <c r="EG183" s="47"/>
      <c r="EI183" t="s">
        <v>95</v>
      </c>
      <c r="EJ183" t="s">
        <v>131</v>
      </c>
      <c r="EQ183" s="8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 t="s">
        <v>161</v>
      </c>
      <c r="FC183" s="4"/>
      <c r="FD183" s="4" t="s">
        <v>184</v>
      </c>
      <c r="FE183" s="4"/>
      <c r="FF183" s="4"/>
      <c r="FG183" s="1"/>
      <c r="FI183" t="s">
        <v>208</v>
      </c>
      <c r="FK183" t="s">
        <v>150</v>
      </c>
    </row>
    <row r="184" spans="1:163" ht="12.75" customHeight="1" thickBot="1" thickTop="1">
      <c r="A184" s="108"/>
      <c r="B184" s="53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51"/>
      <c r="AT184" s="23"/>
      <c r="AU184" s="115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/>
      <c r="CM184" s="116"/>
      <c r="CN184" s="23"/>
      <c r="CO184" s="41" t="s">
        <v>442</v>
      </c>
      <c r="CP184" s="28"/>
      <c r="CQ184" s="28"/>
      <c r="CR184" s="28"/>
      <c r="CS184" s="28"/>
      <c r="CT184" s="28"/>
      <c r="CU184" s="28"/>
      <c r="CV184" s="28"/>
      <c r="CW184" s="28"/>
      <c r="CX184" s="28"/>
      <c r="CY184" s="28"/>
      <c r="CZ184" s="28"/>
      <c r="DA184" s="28"/>
      <c r="DB184" s="28"/>
      <c r="DC184" s="28"/>
      <c r="DD184" s="28"/>
      <c r="DE184" s="28"/>
      <c r="DF184" s="28"/>
      <c r="DG184" s="28"/>
      <c r="DH184" s="28"/>
      <c r="DI184" s="28"/>
      <c r="DJ184" s="28"/>
      <c r="DK184" s="28"/>
      <c r="DL184" s="28"/>
      <c r="DM184" s="28"/>
      <c r="DN184" s="28"/>
      <c r="DO184" s="28"/>
      <c r="DP184" s="28"/>
      <c r="DQ184" s="28"/>
      <c r="DR184" s="28"/>
      <c r="DS184" s="28"/>
      <c r="DT184" s="28"/>
      <c r="DU184" s="28"/>
      <c r="DV184" s="28"/>
      <c r="DW184" s="28"/>
      <c r="DX184" s="28"/>
      <c r="DY184" s="28"/>
      <c r="DZ184" s="28"/>
      <c r="EA184" s="28"/>
      <c r="EB184" s="28"/>
      <c r="EC184" s="28"/>
      <c r="ED184" s="28"/>
      <c r="EE184" s="28"/>
      <c r="EF184" s="40"/>
      <c r="EG184" s="47"/>
      <c r="EQ184" s="8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1"/>
    </row>
    <row r="185" spans="1:167" ht="12.75" customHeight="1" thickBot="1" thickTop="1">
      <c r="A185" s="108"/>
      <c r="B185" s="23"/>
      <c r="C185" s="23"/>
      <c r="D185" s="23"/>
      <c r="E185" s="23"/>
      <c r="F185" s="19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115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/>
      <c r="CM185" s="116"/>
      <c r="CN185" s="23"/>
      <c r="CO185" s="52"/>
      <c r="CP185" s="29"/>
      <c r="CQ185" s="29"/>
      <c r="CR185" s="29"/>
      <c r="CS185" s="29"/>
      <c r="CT185" s="29"/>
      <c r="CU185" s="29"/>
      <c r="CV185" s="29"/>
      <c r="CW185" s="29"/>
      <c r="CX185" s="29"/>
      <c r="CY185" s="29"/>
      <c r="CZ185" s="29"/>
      <c r="DA185" s="29"/>
      <c r="DB185" s="29"/>
      <c r="DC185" s="29"/>
      <c r="DD185" s="29"/>
      <c r="DE185" s="29"/>
      <c r="DF185" s="29"/>
      <c r="DG185" s="29"/>
      <c r="DH185" s="29"/>
      <c r="DI185" s="29"/>
      <c r="DJ185" s="29"/>
      <c r="DK185" s="29"/>
      <c r="DL185" s="29"/>
      <c r="DM185" s="29"/>
      <c r="DN185" s="29"/>
      <c r="DO185" s="29"/>
      <c r="DP185" s="29"/>
      <c r="DQ185" s="29"/>
      <c r="DR185" s="29"/>
      <c r="DS185" s="29"/>
      <c r="DT185" s="29"/>
      <c r="DU185" s="29"/>
      <c r="DV185" s="29"/>
      <c r="DW185" s="29"/>
      <c r="DX185" s="29"/>
      <c r="DY185" s="29"/>
      <c r="DZ185" s="29"/>
      <c r="EA185" s="29"/>
      <c r="EB185" s="29"/>
      <c r="EC185" s="29"/>
      <c r="ED185" s="29"/>
      <c r="EE185" s="29"/>
      <c r="EF185" s="47"/>
      <c r="EG185" s="47"/>
      <c r="EI185" t="s">
        <v>98</v>
      </c>
      <c r="EJ185" t="s">
        <v>131</v>
      </c>
      <c r="EQ185" s="8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 t="s">
        <v>162</v>
      </c>
      <c r="FC185" s="4"/>
      <c r="FD185" s="4"/>
      <c r="FE185" s="4"/>
      <c r="FF185" s="4"/>
      <c r="FG185" s="1"/>
      <c r="FI185" t="s">
        <v>209</v>
      </c>
      <c r="FK185" t="s">
        <v>144</v>
      </c>
    </row>
    <row r="186" spans="1:170" ht="12.75" customHeight="1" thickTop="1">
      <c r="A186" s="108"/>
      <c r="B186" s="41" t="s">
        <v>445</v>
      </c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40"/>
      <c r="AT186" s="23"/>
      <c r="AU186" s="115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116"/>
      <c r="CN186" s="23"/>
      <c r="CO186" s="52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0"/>
      <c r="DM186" s="30"/>
      <c r="DN186" s="30"/>
      <c r="DO186" s="30"/>
      <c r="DP186" s="30"/>
      <c r="DQ186" s="30"/>
      <c r="DR186" s="30"/>
      <c r="DS186" s="30"/>
      <c r="DT186" s="30"/>
      <c r="DU186" s="30"/>
      <c r="DV186" s="30"/>
      <c r="DW186" s="30"/>
      <c r="DX186" s="30"/>
      <c r="DY186" s="30"/>
      <c r="DZ186" s="30"/>
      <c r="EA186" s="30"/>
      <c r="EB186" s="30"/>
      <c r="EC186" s="30"/>
      <c r="ED186" s="30"/>
      <c r="EE186" s="30"/>
      <c r="EF186" s="47"/>
      <c r="EG186" s="47"/>
      <c r="EI186" t="s">
        <v>99</v>
      </c>
      <c r="EJ186" t="s">
        <v>131</v>
      </c>
      <c r="EQ186" s="9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 t="s">
        <v>163</v>
      </c>
      <c r="FC186" s="5"/>
      <c r="FD186" s="5"/>
      <c r="FE186" s="5"/>
      <c r="FF186" s="5"/>
      <c r="FG186" s="6"/>
      <c r="FI186" t="s">
        <v>210</v>
      </c>
      <c r="FK186" t="s">
        <v>144</v>
      </c>
      <c r="FN186" t="s">
        <v>309</v>
      </c>
    </row>
    <row r="187" spans="1:170" ht="12.75" customHeight="1">
      <c r="A187" s="108"/>
      <c r="B187" s="52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47"/>
      <c r="AT187" s="23"/>
      <c r="AU187" s="115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  <c r="CM187" s="116"/>
      <c r="CN187" s="23"/>
      <c r="CO187" s="52"/>
      <c r="CP187" s="124"/>
      <c r="CQ187" s="124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0"/>
      <c r="DM187" s="30"/>
      <c r="DN187" s="30"/>
      <c r="DO187" s="30"/>
      <c r="DP187" s="30"/>
      <c r="DQ187" s="30"/>
      <c r="DR187" s="30"/>
      <c r="DS187" s="30"/>
      <c r="DT187" s="30"/>
      <c r="DU187" s="30"/>
      <c r="DV187" s="30"/>
      <c r="DW187" s="30"/>
      <c r="DX187" s="30"/>
      <c r="DY187" s="30"/>
      <c r="DZ187" s="30"/>
      <c r="EA187" s="30"/>
      <c r="EB187" s="30"/>
      <c r="EC187" s="30"/>
      <c r="ED187" s="30"/>
      <c r="EE187" s="30"/>
      <c r="EF187" s="47"/>
      <c r="EG187" s="47"/>
      <c r="EI187" t="s">
        <v>100</v>
      </c>
      <c r="EJ187" t="s">
        <v>238</v>
      </c>
      <c r="EQ187" s="7">
        <v>8</v>
      </c>
      <c r="ER187" s="2" t="s">
        <v>169</v>
      </c>
      <c r="ES187" s="2"/>
      <c r="ET187" s="2" t="s">
        <v>172</v>
      </c>
      <c r="EU187" s="2"/>
      <c r="EV187" s="2" t="s">
        <v>166</v>
      </c>
      <c r="EW187" s="2"/>
      <c r="EX187" s="2" t="s">
        <v>175</v>
      </c>
      <c r="EY187" s="2"/>
      <c r="EZ187" s="2" t="s">
        <v>178</v>
      </c>
      <c r="FA187" s="2"/>
      <c r="FB187" s="2" t="s">
        <v>158</v>
      </c>
      <c r="FC187" s="2"/>
      <c r="FD187" s="2" t="s">
        <v>181</v>
      </c>
      <c r="FE187" s="2"/>
      <c r="FF187" s="2"/>
      <c r="FG187" s="3">
        <v>5</v>
      </c>
      <c r="FI187" t="s">
        <v>211</v>
      </c>
      <c r="FK187" t="s">
        <v>144</v>
      </c>
      <c r="FN187" t="s">
        <v>311</v>
      </c>
    </row>
    <row r="188" spans="1:170" ht="12.75" customHeight="1">
      <c r="A188" s="108"/>
      <c r="B188" s="52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47"/>
      <c r="AT188" s="23"/>
      <c r="AU188" s="115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3"/>
      <c r="CG188" s="23"/>
      <c r="CH188" s="23"/>
      <c r="CI188" s="23"/>
      <c r="CJ188" s="23"/>
      <c r="CK188" s="23"/>
      <c r="CL188" s="23"/>
      <c r="CM188" s="116"/>
      <c r="CN188" s="23"/>
      <c r="CO188" s="52"/>
      <c r="CP188" s="124"/>
      <c r="CQ188" s="124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  <c r="DK188" s="30"/>
      <c r="DL188" s="30"/>
      <c r="DM188" s="30"/>
      <c r="DN188" s="30"/>
      <c r="DO188" s="30"/>
      <c r="DP188" s="30"/>
      <c r="DQ188" s="30"/>
      <c r="DR188" s="30"/>
      <c r="DS188" s="30"/>
      <c r="DT188" s="30"/>
      <c r="DU188" s="30"/>
      <c r="DV188" s="30"/>
      <c r="DW188" s="30"/>
      <c r="DX188" s="30"/>
      <c r="DY188" s="30"/>
      <c r="DZ188" s="30"/>
      <c r="EA188" s="30"/>
      <c r="EB188" s="30"/>
      <c r="EC188" s="30"/>
      <c r="ED188" s="30"/>
      <c r="EE188" s="30"/>
      <c r="EF188" s="47"/>
      <c r="EG188" s="47"/>
      <c r="EI188" t="s">
        <v>101</v>
      </c>
      <c r="EJ188" t="s">
        <v>123</v>
      </c>
      <c r="EQ188" s="8"/>
      <c r="ER188" s="4" t="s">
        <v>170</v>
      </c>
      <c r="ES188" s="4"/>
      <c r="ET188" s="4" t="s">
        <v>173</v>
      </c>
      <c r="EU188" s="4"/>
      <c r="EV188" s="4" t="s">
        <v>167</v>
      </c>
      <c r="EW188" s="4"/>
      <c r="EX188" s="4" t="s">
        <v>176</v>
      </c>
      <c r="EY188" s="4"/>
      <c r="EZ188" s="4" t="s">
        <v>179</v>
      </c>
      <c r="FA188" s="4"/>
      <c r="FB188" s="4" t="s">
        <v>159</v>
      </c>
      <c r="FC188" s="4"/>
      <c r="FD188" s="4" t="s">
        <v>182</v>
      </c>
      <c r="FE188" s="4"/>
      <c r="FF188" s="4"/>
      <c r="FG188" s="1"/>
      <c r="FI188" t="s">
        <v>212</v>
      </c>
      <c r="FK188" t="s">
        <v>229</v>
      </c>
      <c r="FN188" t="s">
        <v>313</v>
      </c>
    </row>
    <row r="189" spans="1:163" ht="12.75" customHeight="1">
      <c r="A189" s="108"/>
      <c r="B189" s="52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47"/>
      <c r="AT189" s="23"/>
      <c r="AU189" s="121"/>
      <c r="AV189" s="66"/>
      <c r="AW189" s="66"/>
      <c r="AX189" s="66"/>
      <c r="AY189" s="66"/>
      <c r="AZ189" s="66"/>
      <c r="BA189" s="66"/>
      <c r="BB189" s="66"/>
      <c r="BC189" s="66"/>
      <c r="BD189" s="66"/>
      <c r="BE189" s="66"/>
      <c r="BF189" s="66"/>
      <c r="BG189" s="66"/>
      <c r="BH189" s="66"/>
      <c r="BI189" s="66"/>
      <c r="BJ189" s="66"/>
      <c r="BK189" s="66"/>
      <c r="BL189" s="66"/>
      <c r="BM189" s="66"/>
      <c r="BN189" s="66"/>
      <c r="BO189" s="66"/>
      <c r="BP189" s="66"/>
      <c r="BQ189" s="66"/>
      <c r="BR189" s="66"/>
      <c r="BS189" s="66"/>
      <c r="BT189" s="66"/>
      <c r="BU189" s="66"/>
      <c r="BV189" s="66"/>
      <c r="BW189" s="66"/>
      <c r="BX189" s="66"/>
      <c r="BY189" s="66"/>
      <c r="BZ189" s="66"/>
      <c r="CA189" s="66"/>
      <c r="CB189" s="66"/>
      <c r="CC189" s="66"/>
      <c r="CD189" s="66"/>
      <c r="CE189" s="66"/>
      <c r="CF189" s="66"/>
      <c r="CG189" s="66"/>
      <c r="CH189" s="66"/>
      <c r="CI189" s="66"/>
      <c r="CJ189" s="66"/>
      <c r="CK189" s="66"/>
      <c r="CL189" s="66"/>
      <c r="CM189" s="122"/>
      <c r="CN189" s="123"/>
      <c r="CO189" s="52"/>
      <c r="CP189" s="124"/>
      <c r="CQ189" s="124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  <c r="DK189" s="30"/>
      <c r="DL189" s="30"/>
      <c r="DM189" s="30"/>
      <c r="DN189" s="30"/>
      <c r="DO189" s="30"/>
      <c r="DP189" s="30"/>
      <c r="DQ189" s="30"/>
      <c r="DR189" s="30"/>
      <c r="DS189" s="30"/>
      <c r="DT189" s="30"/>
      <c r="DU189" s="30"/>
      <c r="DV189" s="30"/>
      <c r="DW189" s="30"/>
      <c r="DX189" s="30"/>
      <c r="DY189" s="30"/>
      <c r="DZ189" s="30"/>
      <c r="EA189" s="30"/>
      <c r="EB189" s="30"/>
      <c r="EC189" s="30"/>
      <c r="ED189" s="30"/>
      <c r="EE189" s="30"/>
      <c r="EF189" s="47"/>
      <c r="EG189" s="47"/>
      <c r="EQ189" s="8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1"/>
    </row>
    <row r="190" spans="1:163" ht="12.75" customHeight="1" thickBot="1">
      <c r="A190" s="108"/>
      <c r="B190" s="52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47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53"/>
      <c r="CP190" s="117"/>
      <c r="CQ190" s="117"/>
      <c r="CR190" s="27"/>
      <c r="CS190" s="27"/>
      <c r="CT190" s="27"/>
      <c r="CU190" s="27"/>
      <c r="CV190" s="27"/>
      <c r="CW190" s="27"/>
      <c r="CX190" s="27"/>
      <c r="CY190" s="27"/>
      <c r="CZ190" s="27"/>
      <c r="DA190" s="27"/>
      <c r="DB190" s="27"/>
      <c r="DC190" s="27"/>
      <c r="DD190" s="27"/>
      <c r="DE190" s="27"/>
      <c r="DF190" s="27"/>
      <c r="DG190" s="27"/>
      <c r="DH190" s="27"/>
      <c r="DI190" s="27"/>
      <c r="DJ190" s="27"/>
      <c r="DK190" s="27"/>
      <c r="DL190" s="27"/>
      <c r="DM190" s="27"/>
      <c r="DN190" s="27"/>
      <c r="DO190" s="27"/>
      <c r="DP190" s="27"/>
      <c r="DQ190" s="27"/>
      <c r="DR190" s="27"/>
      <c r="DS190" s="27"/>
      <c r="DT190" s="27"/>
      <c r="DU190" s="27"/>
      <c r="DV190" s="27"/>
      <c r="DW190" s="27"/>
      <c r="DX190" s="27"/>
      <c r="DY190" s="27"/>
      <c r="DZ190" s="27"/>
      <c r="EA190" s="27"/>
      <c r="EB190" s="27"/>
      <c r="EC190" s="27"/>
      <c r="ED190" s="27"/>
      <c r="EE190" s="27"/>
      <c r="EF190" s="51"/>
      <c r="EG190" s="47"/>
      <c r="EQ190" s="8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1"/>
    </row>
    <row r="191" spans="1:167" ht="12.75" customHeight="1" thickTop="1">
      <c r="A191" s="108"/>
      <c r="B191" s="52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47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113"/>
      <c r="CQ191" s="113"/>
      <c r="CR191" s="23"/>
      <c r="CS191" s="23"/>
      <c r="CT191" s="23"/>
      <c r="CU191" s="23"/>
      <c r="CV191" s="23"/>
      <c r="CW191" s="23"/>
      <c r="CX191" s="23"/>
      <c r="CY191" s="23"/>
      <c r="CZ191" s="23"/>
      <c r="DA191" s="23"/>
      <c r="DB191" s="23"/>
      <c r="DC191" s="23"/>
      <c r="DD191" s="23"/>
      <c r="DE191" s="23"/>
      <c r="DF191" s="23"/>
      <c r="DG191" s="23"/>
      <c r="DH191" s="23"/>
      <c r="DI191" s="23"/>
      <c r="DJ191" s="23"/>
      <c r="DK191" s="23"/>
      <c r="DL191" s="23"/>
      <c r="DM191" s="23"/>
      <c r="DN191" s="23"/>
      <c r="DO191" s="23"/>
      <c r="DP191" s="23"/>
      <c r="DQ191" s="23"/>
      <c r="DR191" s="23"/>
      <c r="DS191" s="23"/>
      <c r="DT191" s="23"/>
      <c r="DU191" s="23"/>
      <c r="DV191" s="23"/>
      <c r="DW191" s="23"/>
      <c r="DX191" s="23"/>
      <c r="DY191" s="23"/>
      <c r="DZ191" s="23"/>
      <c r="EA191" s="23"/>
      <c r="EB191" s="23"/>
      <c r="EC191" s="23"/>
      <c r="ED191" s="23"/>
      <c r="EE191" s="23"/>
      <c r="EF191" s="23"/>
      <c r="EG191" s="47"/>
      <c r="EI191" t="s">
        <v>235</v>
      </c>
      <c r="EJ191" t="s">
        <v>251</v>
      </c>
      <c r="EQ191" s="8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 t="s">
        <v>161</v>
      </c>
      <c r="FC191" s="4"/>
      <c r="FD191" s="4" t="s">
        <v>184</v>
      </c>
      <c r="FE191" s="4"/>
      <c r="FF191" s="4"/>
      <c r="FG191" s="1"/>
      <c r="FI191" t="s">
        <v>213</v>
      </c>
      <c r="FK191" t="s">
        <v>229</v>
      </c>
    </row>
    <row r="192" spans="1:167" ht="12.75" customHeight="1">
      <c r="A192" s="108"/>
      <c r="B192" s="52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47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3"/>
      <c r="CP192" s="113"/>
      <c r="CQ192" s="113"/>
      <c r="CR192" s="23"/>
      <c r="CS192" s="23"/>
      <c r="CT192" s="23"/>
      <c r="CU192" s="23"/>
      <c r="CV192" s="23"/>
      <c r="CW192" s="23"/>
      <c r="CX192" s="23"/>
      <c r="CY192" s="23"/>
      <c r="CZ192" s="23"/>
      <c r="DA192" s="23"/>
      <c r="DB192" s="23"/>
      <c r="DC192" s="23"/>
      <c r="DD192" s="23"/>
      <c r="DE192" s="23"/>
      <c r="DF192" s="23"/>
      <c r="DG192" s="23"/>
      <c r="DH192" s="23"/>
      <c r="DI192" s="23"/>
      <c r="DJ192" s="23"/>
      <c r="DK192" s="23"/>
      <c r="DL192" s="23"/>
      <c r="DM192" s="23"/>
      <c r="DN192" s="23"/>
      <c r="DO192" s="23"/>
      <c r="DP192" s="23"/>
      <c r="DQ192" s="23"/>
      <c r="DR192" s="23"/>
      <c r="DS192" s="23"/>
      <c r="DT192" s="23"/>
      <c r="DU192" s="23"/>
      <c r="DV192" s="23"/>
      <c r="DW192" s="23"/>
      <c r="DX192" s="23"/>
      <c r="DY192" s="23"/>
      <c r="DZ192" s="23"/>
      <c r="EA192" s="23"/>
      <c r="EB192" s="23"/>
      <c r="EC192" s="23"/>
      <c r="ED192" s="23"/>
      <c r="EE192" s="23"/>
      <c r="EF192" s="23"/>
      <c r="EG192" s="47"/>
      <c r="EQ192" s="8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 t="s">
        <v>162</v>
      </c>
      <c r="FC192" s="4"/>
      <c r="FD192" s="4"/>
      <c r="FE192" s="4"/>
      <c r="FF192" s="4"/>
      <c r="FG192" s="1"/>
      <c r="FI192" t="s">
        <v>214</v>
      </c>
      <c r="FK192" t="s">
        <v>228</v>
      </c>
    </row>
    <row r="193" spans="1:163" ht="12.75" customHeight="1" thickBot="1">
      <c r="A193" s="108"/>
      <c r="B193" s="53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51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3"/>
      <c r="CX193" s="23"/>
      <c r="CY193" s="23"/>
      <c r="CZ193" s="23"/>
      <c r="DA193" s="23"/>
      <c r="DB193" s="23"/>
      <c r="DC193" s="23"/>
      <c r="DD193" s="23"/>
      <c r="DE193" s="23"/>
      <c r="DF193" s="23"/>
      <c r="DG193" s="23"/>
      <c r="DH193" s="23"/>
      <c r="DI193" s="23"/>
      <c r="DJ193" s="23"/>
      <c r="DK193" s="23"/>
      <c r="DL193" s="23"/>
      <c r="DM193" s="23"/>
      <c r="DN193" s="23"/>
      <c r="DO193" s="23"/>
      <c r="DP193" s="23"/>
      <c r="DQ193" s="23"/>
      <c r="DR193" s="23"/>
      <c r="DS193" s="23"/>
      <c r="DT193" s="23"/>
      <c r="DU193" s="23"/>
      <c r="DV193" s="23"/>
      <c r="DW193" s="23"/>
      <c r="DX193" s="23"/>
      <c r="DY193" s="23"/>
      <c r="DZ193" s="23"/>
      <c r="EA193" s="23"/>
      <c r="EB193" s="23"/>
      <c r="EC193" s="23"/>
      <c r="ED193" s="23"/>
      <c r="EE193" s="23"/>
      <c r="EF193" s="23"/>
      <c r="EG193" s="47"/>
      <c r="EI193" t="s">
        <v>51</v>
      </c>
      <c r="EQ193" s="9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 t="s">
        <v>163</v>
      </c>
      <c r="FC193" s="5"/>
      <c r="FD193" s="5"/>
      <c r="FE193" s="5"/>
      <c r="FF193" s="5"/>
      <c r="FG193" s="6"/>
    </row>
    <row r="194" spans="1:163" ht="3" customHeight="1" thickBot="1" thickTop="1">
      <c r="A194" s="109"/>
      <c r="B194" s="27"/>
      <c r="C194" s="27"/>
      <c r="D194" s="27"/>
      <c r="E194" s="27"/>
      <c r="F194" s="31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27"/>
      <c r="CG194" s="27"/>
      <c r="CH194" s="27"/>
      <c r="CI194" s="27"/>
      <c r="CJ194" s="27"/>
      <c r="CK194" s="27"/>
      <c r="CL194" s="27"/>
      <c r="CM194" s="27"/>
      <c r="CN194" s="27"/>
      <c r="CO194" s="27"/>
      <c r="CP194" s="27"/>
      <c r="CQ194" s="27"/>
      <c r="CR194" s="27"/>
      <c r="CS194" s="27"/>
      <c r="CT194" s="27"/>
      <c r="CU194" s="27"/>
      <c r="CV194" s="27"/>
      <c r="CW194" s="27"/>
      <c r="CX194" s="27"/>
      <c r="CY194" s="27"/>
      <c r="CZ194" s="27"/>
      <c r="DA194" s="27"/>
      <c r="DB194" s="27"/>
      <c r="DC194" s="27"/>
      <c r="DD194" s="27"/>
      <c r="DE194" s="27"/>
      <c r="DF194" s="27"/>
      <c r="DG194" s="27"/>
      <c r="DH194" s="27"/>
      <c r="DI194" s="27"/>
      <c r="DJ194" s="27"/>
      <c r="DK194" s="27"/>
      <c r="DL194" s="27"/>
      <c r="DM194" s="27"/>
      <c r="DN194" s="27"/>
      <c r="DO194" s="27"/>
      <c r="DP194" s="27"/>
      <c r="DQ194" s="27"/>
      <c r="DR194" s="27"/>
      <c r="DS194" s="27"/>
      <c r="DT194" s="27"/>
      <c r="DU194" s="27"/>
      <c r="DV194" s="27"/>
      <c r="DW194" s="27"/>
      <c r="DX194" s="27"/>
      <c r="DY194" s="27"/>
      <c r="DZ194" s="27"/>
      <c r="EA194" s="27"/>
      <c r="EB194" s="27"/>
      <c r="EC194" s="27"/>
      <c r="ED194" s="27"/>
      <c r="EE194" s="27"/>
      <c r="EF194" s="27"/>
      <c r="EG194" s="51"/>
      <c r="EQ194" s="8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1"/>
    </row>
    <row r="195" spans="1:163" ht="12.75" customHeight="1" thickBot="1" thickTop="1">
      <c r="A195" s="23" t="s">
        <v>473</v>
      </c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  <c r="DT195" s="14"/>
      <c r="DU195" s="14"/>
      <c r="DV195" s="14"/>
      <c r="DW195" s="14"/>
      <c r="DX195" s="14"/>
      <c r="DY195" s="14"/>
      <c r="DZ195" s="14"/>
      <c r="EA195" s="14"/>
      <c r="EB195" s="14"/>
      <c r="EC195" s="14"/>
      <c r="ED195" s="14"/>
      <c r="EE195" s="14"/>
      <c r="EF195" s="14"/>
      <c r="EG195" s="14"/>
      <c r="EQ195" s="8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1"/>
    </row>
    <row r="196" spans="1:163" ht="12.75" customHeight="1" thickBot="1" thickTop="1">
      <c r="A196" s="139" t="s">
        <v>469</v>
      </c>
      <c r="B196" s="140"/>
      <c r="C196" s="140"/>
      <c r="D196" s="140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140"/>
      <c r="U196" s="140"/>
      <c r="V196" s="140"/>
      <c r="W196" s="140"/>
      <c r="X196" s="140"/>
      <c r="Y196" s="140"/>
      <c r="Z196" s="140"/>
      <c r="AA196" s="140"/>
      <c r="AB196" s="140"/>
      <c r="AC196" s="140"/>
      <c r="AD196" s="140"/>
      <c r="AE196" s="140"/>
      <c r="AF196" s="140"/>
      <c r="AG196" s="140"/>
      <c r="AH196" s="140"/>
      <c r="AI196" s="140"/>
      <c r="AJ196" s="140"/>
      <c r="AK196" s="140"/>
      <c r="AL196" s="140"/>
      <c r="AM196" s="140"/>
      <c r="AN196" s="140"/>
      <c r="AO196" s="140"/>
      <c r="AP196" s="140"/>
      <c r="AQ196" s="140"/>
      <c r="AR196" s="140"/>
      <c r="AS196" s="140"/>
      <c r="AT196" s="140"/>
      <c r="AU196" s="140"/>
      <c r="AV196" s="140"/>
      <c r="AW196" s="140"/>
      <c r="AX196" s="140"/>
      <c r="AY196" s="140"/>
      <c r="AZ196" s="140"/>
      <c r="BA196" s="140"/>
      <c r="BB196" s="140"/>
      <c r="BC196" s="140"/>
      <c r="BD196" s="140"/>
      <c r="BE196" s="140"/>
      <c r="BF196" s="140"/>
      <c r="BG196" s="140"/>
      <c r="BH196" s="140"/>
      <c r="BI196" s="140"/>
      <c r="BJ196" s="140"/>
      <c r="BK196" s="140"/>
      <c r="BL196" s="140"/>
      <c r="BM196" s="140"/>
      <c r="BN196" s="140"/>
      <c r="BO196" s="140"/>
      <c r="BP196" s="140"/>
      <c r="BQ196" s="140"/>
      <c r="BR196" s="140"/>
      <c r="BS196" s="140"/>
      <c r="BT196" s="140"/>
      <c r="BU196" s="140"/>
      <c r="BV196" s="140"/>
      <c r="BW196" s="140"/>
      <c r="BX196" s="140"/>
      <c r="BY196" s="140"/>
      <c r="BZ196" s="140"/>
      <c r="CA196" s="140"/>
      <c r="CB196" s="140"/>
      <c r="CC196" s="140"/>
      <c r="CD196" s="140"/>
      <c r="CE196" s="140"/>
      <c r="CF196" s="140"/>
      <c r="CG196" s="140"/>
      <c r="CH196" s="140"/>
      <c r="CI196" s="140"/>
      <c r="CJ196" s="140"/>
      <c r="CK196" s="140"/>
      <c r="CL196" s="140"/>
      <c r="CM196" s="140"/>
      <c r="CN196" s="140"/>
      <c r="CO196" s="140"/>
      <c r="CP196" s="140"/>
      <c r="CQ196" s="140"/>
      <c r="CR196" s="140"/>
      <c r="CS196" s="140"/>
      <c r="CT196" s="140"/>
      <c r="CU196" s="140"/>
      <c r="CV196" s="140"/>
      <c r="CW196" s="140"/>
      <c r="CX196" s="140"/>
      <c r="CY196" s="140"/>
      <c r="CZ196" s="140"/>
      <c r="DA196" s="140"/>
      <c r="DB196" s="140"/>
      <c r="DC196" s="140"/>
      <c r="DD196" s="140"/>
      <c r="DE196" s="140"/>
      <c r="DF196" s="140"/>
      <c r="DG196" s="140"/>
      <c r="DH196" s="140"/>
      <c r="DI196" s="140"/>
      <c r="DJ196" s="140"/>
      <c r="DK196" s="140"/>
      <c r="DL196" s="140"/>
      <c r="DM196" s="140"/>
      <c r="DN196" s="140"/>
      <c r="DO196" s="140"/>
      <c r="DP196" s="140"/>
      <c r="DQ196" s="140"/>
      <c r="DR196" s="140"/>
      <c r="DS196" s="140"/>
      <c r="DT196" s="140"/>
      <c r="DU196" s="140"/>
      <c r="DV196" s="140"/>
      <c r="DW196" s="140"/>
      <c r="DX196" s="140"/>
      <c r="DY196" s="140"/>
      <c r="DZ196" s="140"/>
      <c r="EA196" s="140"/>
      <c r="EB196" s="140"/>
      <c r="EC196" s="140"/>
      <c r="ED196" s="140"/>
      <c r="EE196" s="140"/>
      <c r="EF196" s="140"/>
      <c r="EG196" s="141"/>
      <c r="EQ196" s="8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1"/>
    </row>
    <row r="197" spans="1:163" ht="3" customHeight="1" thickBot="1" thickTop="1">
      <c r="A197" s="52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  <c r="CC197" s="23"/>
      <c r="CD197" s="23"/>
      <c r="CE197" s="23"/>
      <c r="CF197" s="23"/>
      <c r="CG197" s="23"/>
      <c r="CH197" s="23"/>
      <c r="CI197" s="23"/>
      <c r="CJ197" s="23"/>
      <c r="CK197" s="23"/>
      <c r="CL197" s="23"/>
      <c r="CM197" s="23"/>
      <c r="CN197" s="23"/>
      <c r="CO197" s="23"/>
      <c r="CP197" s="23"/>
      <c r="CQ197" s="23"/>
      <c r="CR197" s="23"/>
      <c r="CS197" s="23"/>
      <c r="CT197" s="23"/>
      <c r="CU197" s="23"/>
      <c r="CV197" s="23"/>
      <c r="CW197" s="23"/>
      <c r="CX197" s="23"/>
      <c r="CY197" s="23"/>
      <c r="CZ197" s="23"/>
      <c r="DA197" s="23"/>
      <c r="DB197" s="23"/>
      <c r="DC197" s="23"/>
      <c r="DD197" s="23"/>
      <c r="DE197" s="23"/>
      <c r="DF197" s="23"/>
      <c r="DG197" s="23"/>
      <c r="DH197" s="23"/>
      <c r="DI197" s="23"/>
      <c r="DJ197" s="23"/>
      <c r="DK197" s="23"/>
      <c r="DL197" s="23"/>
      <c r="DM197" s="23"/>
      <c r="DN197" s="23"/>
      <c r="DO197" s="23"/>
      <c r="DP197" s="23"/>
      <c r="DQ197" s="23"/>
      <c r="DR197" s="23"/>
      <c r="DS197" s="23"/>
      <c r="DT197" s="23"/>
      <c r="DU197" s="23"/>
      <c r="DV197" s="23"/>
      <c r="DW197" s="23"/>
      <c r="DX197" s="23"/>
      <c r="DY197" s="23"/>
      <c r="DZ197" s="23"/>
      <c r="EA197" s="23"/>
      <c r="EB197" s="23"/>
      <c r="EC197" s="23"/>
      <c r="ED197" s="23"/>
      <c r="EE197" s="23"/>
      <c r="EF197" s="23"/>
      <c r="EG197" s="47"/>
      <c r="EQ197" s="8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1"/>
    </row>
    <row r="198" spans="1:163" ht="12.75" customHeight="1" thickTop="1">
      <c r="A198" s="52"/>
      <c r="B198" s="41" t="s">
        <v>471</v>
      </c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  <c r="BH198" s="28"/>
      <c r="BI198" s="28"/>
      <c r="BJ198" s="28"/>
      <c r="BK198" s="28"/>
      <c r="BL198" s="28"/>
      <c r="BM198" s="28"/>
      <c r="BN198" s="28"/>
      <c r="BO198" s="28"/>
      <c r="BP198" s="40"/>
      <c r="BQ198" s="23"/>
      <c r="BR198" s="41" t="s">
        <v>472</v>
      </c>
      <c r="BS198" s="28"/>
      <c r="BT198" s="28"/>
      <c r="BU198" s="28"/>
      <c r="BV198" s="28"/>
      <c r="BW198" s="28"/>
      <c r="BX198" s="28"/>
      <c r="BY198" s="28"/>
      <c r="BZ198" s="28"/>
      <c r="CA198" s="28"/>
      <c r="CB198" s="28"/>
      <c r="CC198" s="28"/>
      <c r="CD198" s="28"/>
      <c r="CE198" s="28"/>
      <c r="CF198" s="28"/>
      <c r="CG198" s="28"/>
      <c r="CH198" s="28"/>
      <c r="CI198" s="28"/>
      <c r="CJ198" s="28"/>
      <c r="CK198" s="28"/>
      <c r="CL198" s="28"/>
      <c r="CM198" s="28"/>
      <c r="CN198" s="28"/>
      <c r="CO198" s="28"/>
      <c r="CP198" s="28"/>
      <c r="CQ198" s="28"/>
      <c r="CR198" s="28"/>
      <c r="CS198" s="28"/>
      <c r="CT198" s="28"/>
      <c r="CU198" s="28"/>
      <c r="CV198" s="28"/>
      <c r="CW198" s="28"/>
      <c r="CX198" s="28"/>
      <c r="CY198" s="28"/>
      <c r="CZ198" s="28"/>
      <c r="DA198" s="28"/>
      <c r="DB198" s="28"/>
      <c r="DC198" s="28"/>
      <c r="DD198" s="28"/>
      <c r="DE198" s="28"/>
      <c r="DF198" s="28"/>
      <c r="DG198" s="28"/>
      <c r="DH198" s="28"/>
      <c r="DI198" s="28"/>
      <c r="DJ198" s="28"/>
      <c r="DK198" s="28"/>
      <c r="DL198" s="28"/>
      <c r="DM198" s="28"/>
      <c r="DN198" s="28"/>
      <c r="DO198" s="28"/>
      <c r="DP198" s="28"/>
      <c r="DQ198" s="28"/>
      <c r="DR198" s="28"/>
      <c r="DS198" s="28"/>
      <c r="DT198" s="28"/>
      <c r="DU198" s="28"/>
      <c r="DV198" s="28"/>
      <c r="DW198" s="28"/>
      <c r="DX198" s="28"/>
      <c r="DY198" s="28"/>
      <c r="DZ198" s="28"/>
      <c r="EA198" s="28"/>
      <c r="EB198" s="28"/>
      <c r="EC198" s="28"/>
      <c r="ED198" s="28"/>
      <c r="EE198" s="28"/>
      <c r="EF198" s="40"/>
      <c r="EG198" s="47"/>
      <c r="EQ198" s="8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1"/>
    </row>
    <row r="199" spans="1:163" ht="12.75" customHeight="1">
      <c r="A199" s="52"/>
      <c r="B199" s="52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47"/>
      <c r="BQ199" s="23"/>
      <c r="BR199" s="52"/>
      <c r="BS199" s="29"/>
      <c r="BT199" s="29"/>
      <c r="BU199" s="29"/>
      <c r="BV199" s="29"/>
      <c r="BW199" s="29"/>
      <c r="BX199" s="29"/>
      <c r="BY199" s="29"/>
      <c r="BZ199" s="29"/>
      <c r="CA199" s="29"/>
      <c r="CB199" s="29"/>
      <c r="CC199" s="29"/>
      <c r="CD199" s="29"/>
      <c r="CE199" s="29"/>
      <c r="CF199" s="29"/>
      <c r="CG199" s="29"/>
      <c r="CH199" s="29"/>
      <c r="CI199" s="29"/>
      <c r="CJ199" s="29"/>
      <c r="CK199" s="29"/>
      <c r="CL199" s="29"/>
      <c r="CM199" s="29"/>
      <c r="CN199" s="29"/>
      <c r="CO199" s="29"/>
      <c r="CP199" s="29"/>
      <c r="CQ199" s="29"/>
      <c r="CR199" s="29"/>
      <c r="CS199" s="29"/>
      <c r="CT199" s="29"/>
      <c r="CU199" s="29"/>
      <c r="CV199" s="29"/>
      <c r="CW199" s="29"/>
      <c r="CX199" s="29"/>
      <c r="CY199" s="29"/>
      <c r="CZ199" s="29"/>
      <c r="DA199" s="29"/>
      <c r="DB199" s="29"/>
      <c r="DC199" s="29"/>
      <c r="DD199" s="29"/>
      <c r="DE199" s="29"/>
      <c r="DF199" s="29"/>
      <c r="DG199" s="29"/>
      <c r="DH199" s="29"/>
      <c r="DI199" s="29"/>
      <c r="DJ199" s="29"/>
      <c r="DK199" s="29"/>
      <c r="DL199" s="29"/>
      <c r="DM199" s="29"/>
      <c r="DN199" s="29"/>
      <c r="DO199" s="29"/>
      <c r="DP199" s="29"/>
      <c r="DQ199" s="29"/>
      <c r="DR199" s="29"/>
      <c r="DS199" s="29"/>
      <c r="DT199" s="29"/>
      <c r="DU199" s="29"/>
      <c r="DV199" s="29"/>
      <c r="DW199" s="29"/>
      <c r="DX199" s="29"/>
      <c r="DY199" s="29"/>
      <c r="DZ199" s="29"/>
      <c r="EA199" s="29"/>
      <c r="EB199" s="29"/>
      <c r="EC199" s="29"/>
      <c r="ED199" s="29"/>
      <c r="EE199" s="29"/>
      <c r="EF199" s="47"/>
      <c r="EG199" s="47"/>
      <c r="EQ199" s="8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1"/>
    </row>
    <row r="200" spans="1:163" ht="12.75" customHeight="1">
      <c r="A200" s="52"/>
      <c r="B200" s="52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47"/>
      <c r="BQ200" s="23"/>
      <c r="BR200" s="52"/>
      <c r="BS200" s="30"/>
      <c r="BT200" s="30"/>
      <c r="BU200" s="30"/>
      <c r="BV200" s="30"/>
      <c r="BW200" s="30"/>
      <c r="BX200" s="30"/>
      <c r="BY200" s="30"/>
      <c r="BZ200" s="30"/>
      <c r="CA200" s="30"/>
      <c r="CB200" s="30"/>
      <c r="CC200" s="30"/>
      <c r="CD200" s="30"/>
      <c r="CE200" s="30"/>
      <c r="CF200" s="30"/>
      <c r="CG200" s="30"/>
      <c r="CH200" s="30"/>
      <c r="CI200" s="30"/>
      <c r="CJ200" s="30"/>
      <c r="CK200" s="30"/>
      <c r="CL200" s="30"/>
      <c r="CM200" s="30"/>
      <c r="CN200" s="30"/>
      <c r="CO200" s="30"/>
      <c r="CP200" s="30"/>
      <c r="CQ200" s="30"/>
      <c r="CR200" s="30"/>
      <c r="CS200" s="30"/>
      <c r="CT200" s="30"/>
      <c r="CU200" s="30"/>
      <c r="CV200" s="30"/>
      <c r="CW200" s="30"/>
      <c r="CX200" s="30"/>
      <c r="CY200" s="30"/>
      <c r="CZ200" s="30"/>
      <c r="DA200" s="30"/>
      <c r="DB200" s="30"/>
      <c r="DC200" s="30"/>
      <c r="DD200" s="30"/>
      <c r="DE200" s="30"/>
      <c r="DF200" s="30"/>
      <c r="DG200" s="30"/>
      <c r="DH200" s="30"/>
      <c r="DI200" s="30"/>
      <c r="DJ200" s="30"/>
      <c r="DK200" s="30"/>
      <c r="DL200" s="30"/>
      <c r="DM200" s="30"/>
      <c r="DN200" s="30"/>
      <c r="DO200" s="30"/>
      <c r="DP200" s="30"/>
      <c r="DQ200" s="30"/>
      <c r="DR200" s="30"/>
      <c r="DS200" s="30"/>
      <c r="DT200" s="30"/>
      <c r="DU200" s="30"/>
      <c r="DV200" s="30"/>
      <c r="DW200" s="30"/>
      <c r="DX200" s="30"/>
      <c r="DY200" s="30"/>
      <c r="DZ200" s="30"/>
      <c r="EA200" s="30"/>
      <c r="EB200" s="30"/>
      <c r="EC200" s="30"/>
      <c r="ED200" s="30"/>
      <c r="EE200" s="30"/>
      <c r="EF200" s="47"/>
      <c r="EG200" s="47"/>
      <c r="EQ200" s="8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1"/>
    </row>
    <row r="201" spans="1:163" ht="12.75" customHeight="1">
      <c r="A201" s="52"/>
      <c r="B201" s="52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47"/>
      <c r="BQ201" s="23"/>
      <c r="BR201" s="52"/>
      <c r="BS201" s="30"/>
      <c r="BT201" s="30"/>
      <c r="BU201" s="30"/>
      <c r="BV201" s="30"/>
      <c r="BW201" s="30"/>
      <c r="BX201" s="30"/>
      <c r="BY201" s="30"/>
      <c r="BZ201" s="30"/>
      <c r="CA201" s="30"/>
      <c r="CB201" s="30"/>
      <c r="CC201" s="30"/>
      <c r="CD201" s="30"/>
      <c r="CE201" s="30"/>
      <c r="CF201" s="30"/>
      <c r="CG201" s="30"/>
      <c r="CH201" s="30"/>
      <c r="CI201" s="30"/>
      <c r="CJ201" s="30"/>
      <c r="CK201" s="30"/>
      <c r="CL201" s="30"/>
      <c r="CM201" s="30"/>
      <c r="CN201" s="30"/>
      <c r="CO201" s="30"/>
      <c r="CP201" s="30"/>
      <c r="CQ201" s="30"/>
      <c r="CR201" s="30"/>
      <c r="CS201" s="30"/>
      <c r="CT201" s="30"/>
      <c r="CU201" s="30"/>
      <c r="CV201" s="30"/>
      <c r="CW201" s="30"/>
      <c r="CX201" s="30"/>
      <c r="CY201" s="30"/>
      <c r="CZ201" s="30"/>
      <c r="DA201" s="30"/>
      <c r="DB201" s="30"/>
      <c r="DC201" s="30"/>
      <c r="DD201" s="30"/>
      <c r="DE201" s="30"/>
      <c r="DF201" s="30"/>
      <c r="DG201" s="30"/>
      <c r="DH201" s="30"/>
      <c r="DI201" s="30"/>
      <c r="DJ201" s="30"/>
      <c r="DK201" s="30"/>
      <c r="DL201" s="30"/>
      <c r="DM201" s="30"/>
      <c r="DN201" s="30"/>
      <c r="DO201" s="30"/>
      <c r="DP201" s="30"/>
      <c r="DQ201" s="30"/>
      <c r="DR201" s="30"/>
      <c r="DS201" s="30"/>
      <c r="DT201" s="30"/>
      <c r="DU201" s="30"/>
      <c r="DV201" s="30"/>
      <c r="DW201" s="30"/>
      <c r="DX201" s="30"/>
      <c r="DY201" s="30"/>
      <c r="DZ201" s="30"/>
      <c r="EA201" s="30"/>
      <c r="EB201" s="30"/>
      <c r="EC201" s="30"/>
      <c r="ED201" s="30"/>
      <c r="EE201" s="30"/>
      <c r="EF201" s="47"/>
      <c r="EG201" s="47"/>
      <c r="EQ201" s="8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1"/>
    </row>
    <row r="202" spans="1:163" ht="12.75" customHeight="1">
      <c r="A202" s="52"/>
      <c r="B202" s="52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47"/>
      <c r="BQ202" s="23"/>
      <c r="BR202" s="52"/>
      <c r="BS202" s="30"/>
      <c r="BT202" s="30"/>
      <c r="BU202" s="30"/>
      <c r="BV202" s="30"/>
      <c r="BW202" s="30"/>
      <c r="BX202" s="30"/>
      <c r="BY202" s="30"/>
      <c r="BZ202" s="30"/>
      <c r="CA202" s="30"/>
      <c r="CB202" s="30"/>
      <c r="CC202" s="30"/>
      <c r="CD202" s="30"/>
      <c r="CE202" s="30"/>
      <c r="CF202" s="30"/>
      <c r="CG202" s="30"/>
      <c r="CH202" s="30"/>
      <c r="CI202" s="30"/>
      <c r="CJ202" s="30"/>
      <c r="CK202" s="30"/>
      <c r="CL202" s="30"/>
      <c r="CM202" s="30"/>
      <c r="CN202" s="30"/>
      <c r="CO202" s="30"/>
      <c r="CP202" s="30"/>
      <c r="CQ202" s="30"/>
      <c r="CR202" s="30"/>
      <c r="CS202" s="30"/>
      <c r="CT202" s="30"/>
      <c r="CU202" s="30"/>
      <c r="CV202" s="30"/>
      <c r="CW202" s="30"/>
      <c r="CX202" s="30"/>
      <c r="CY202" s="30"/>
      <c r="CZ202" s="30"/>
      <c r="DA202" s="30"/>
      <c r="DB202" s="30"/>
      <c r="DC202" s="30"/>
      <c r="DD202" s="30"/>
      <c r="DE202" s="30"/>
      <c r="DF202" s="30"/>
      <c r="DG202" s="30"/>
      <c r="DH202" s="30"/>
      <c r="DI202" s="30"/>
      <c r="DJ202" s="30"/>
      <c r="DK202" s="30"/>
      <c r="DL202" s="30"/>
      <c r="DM202" s="30"/>
      <c r="DN202" s="30"/>
      <c r="DO202" s="30"/>
      <c r="DP202" s="30"/>
      <c r="DQ202" s="30"/>
      <c r="DR202" s="30"/>
      <c r="DS202" s="30"/>
      <c r="DT202" s="30"/>
      <c r="DU202" s="30"/>
      <c r="DV202" s="30"/>
      <c r="DW202" s="30"/>
      <c r="DX202" s="30"/>
      <c r="DY202" s="30"/>
      <c r="DZ202" s="30"/>
      <c r="EA202" s="30"/>
      <c r="EB202" s="30"/>
      <c r="EC202" s="30"/>
      <c r="ED202" s="30"/>
      <c r="EE202" s="30"/>
      <c r="EF202" s="47"/>
      <c r="EG202" s="47"/>
      <c r="EQ202" s="8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1"/>
    </row>
    <row r="203" spans="1:163" ht="12.75" customHeight="1">
      <c r="A203" s="52"/>
      <c r="B203" s="52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47"/>
      <c r="BQ203" s="23"/>
      <c r="BR203" s="52"/>
      <c r="BS203" s="30"/>
      <c r="BT203" s="30"/>
      <c r="BU203" s="30"/>
      <c r="BV203" s="30"/>
      <c r="BW203" s="30"/>
      <c r="BX203" s="30"/>
      <c r="BY203" s="30"/>
      <c r="BZ203" s="30"/>
      <c r="CA203" s="30"/>
      <c r="CB203" s="30"/>
      <c r="CC203" s="30"/>
      <c r="CD203" s="30"/>
      <c r="CE203" s="30"/>
      <c r="CF203" s="30"/>
      <c r="CG203" s="30"/>
      <c r="CH203" s="30"/>
      <c r="CI203" s="30"/>
      <c r="CJ203" s="30"/>
      <c r="CK203" s="30"/>
      <c r="CL203" s="30"/>
      <c r="CM203" s="30"/>
      <c r="CN203" s="30"/>
      <c r="CO203" s="30"/>
      <c r="CP203" s="30"/>
      <c r="CQ203" s="30"/>
      <c r="CR203" s="30"/>
      <c r="CS203" s="30"/>
      <c r="CT203" s="30"/>
      <c r="CU203" s="30"/>
      <c r="CV203" s="30"/>
      <c r="CW203" s="30"/>
      <c r="CX203" s="30"/>
      <c r="CY203" s="30"/>
      <c r="CZ203" s="30"/>
      <c r="DA203" s="30"/>
      <c r="DB203" s="30"/>
      <c r="DC203" s="30"/>
      <c r="DD203" s="30"/>
      <c r="DE203" s="30"/>
      <c r="DF203" s="30"/>
      <c r="DG203" s="30"/>
      <c r="DH203" s="30"/>
      <c r="DI203" s="30"/>
      <c r="DJ203" s="30"/>
      <c r="DK203" s="30"/>
      <c r="DL203" s="30"/>
      <c r="DM203" s="30"/>
      <c r="DN203" s="30"/>
      <c r="DO203" s="30"/>
      <c r="DP203" s="30"/>
      <c r="DQ203" s="30"/>
      <c r="DR203" s="30"/>
      <c r="DS203" s="30"/>
      <c r="DT203" s="30"/>
      <c r="DU203" s="30"/>
      <c r="DV203" s="30"/>
      <c r="DW203" s="30"/>
      <c r="DX203" s="30"/>
      <c r="DY203" s="30"/>
      <c r="DZ203" s="30"/>
      <c r="EA203" s="30"/>
      <c r="EB203" s="30"/>
      <c r="EC203" s="30"/>
      <c r="ED203" s="30"/>
      <c r="EE203" s="30"/>
      <c r="EF203" s="47"/>
      <c r="EG203" s="47"/>
      <c r="EQ203" s="8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1"/>
    </row>
    <row r="204" spans="1:163" ht="12.75" customHeight="1">
      <c r="A204" s="52"/>
      <c r="B204" s="52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47"/>
      <c r="BQ204" s="23"/>
      <c r="BR204" s="52"/>
      <c r="BS204" s="30"/>
      <c r="BT204" s="30"/>
      <c r="BU204" s="30"/>
      <c r="BV204" s="30"/>
      <c r="BW204" s="30"/>
      <c r="BX204" s="30"/>
      <c r="BY204" s="30"/>
      <c r="BZ204" s="30"/>
      <c r="CA204" s="30"/>
      <c r="CB204" s="30"/>
      <c r="CC204" s="30"/>
      <c r="CD204" s="30"/>
      <c r="CE204" s="30"/>
      <c r="CF204" s="30"/>
      <c r="CG204" s="30"/>
      <c r="CH204" s="30"/>
      <c r="CI204" s="30"/>
      <c r="CJ204" s="30"/>
      <c r="CK204" s="30"/>
      <c r="CL204" s="30"/>
      <c r="CM204" s="30"/>
      <c r="CN204" s="30"/>
      <c r="CO204" s="30"/>
      <c r="CP204" s="30"/>
      <c r="CQ204" s="30"/>
      <c r="CR204" s="30"/>
      <c r="CS204" s="30"/>
      <c r="CT204" s="30"/>
      <c r="CU204" s="30"/>
      <c r="CV204" s="30"/>
      <c r="CW204" s="30"/>
      <c r="CX204" s="30"/>
      <c r="CY204" s="30"/>
      <c r="CZ204" s="30"/>
      <c r="DA204" s="30"/>
      <c r="DB204" s="30"/>
      <c r="DC204" s="30"/>
      <c r="DD204" s="30"/>
      <c r="DE204" s="30"/>
      <c r="DF204" s="30"/>
      <c r="DG204" s="30"/>
      <c r="DH204" s="30"/>
      <c r="DI204" s="30"/>
      <c r="DJ204" s="30"/>
      <c r="DK204" s="30"/>
      <c r="DL204" s="30"/>
      <c r="DM204" s="30"/>
      <c r="DN204" s="30"/>
      <c r="DO204" s="30"/>
      <c r="DP204" s="30"/>
      <c r="DQ204" s="30"/>
      <c r="DR204" s="30"/>
      <c r="DS204" s="30"/>
      <c r="DT204" s="30"/>
      <c r="DU204" s="30"/>
      <c r="DV204" s="30"/>
      <c r="DW204" s="30"/>
      <c r="DX204" s="30"/>
      <c r="DY204" s="30"/>
      <c r="DZ204" s="30"/>
      <c r="EA204" s="30"/>
      <c r="EB204" s="30"/>
      <c r="EC204" s="30"/>
      <c r="ED204" s="30"/>
      <c r="EE204" s="30"/>
      <c r="EF204" s="47"/>
      <c r="EG204" s="47"/>
      <c r="EI204" t="s">
        <v>90</v>
      </c>
      <c r="EL204" t="s">
        <v>96</v>
      </c>
      <c r="EM204" t="s">
        <v>256</v>
      </c>
      <c r="EQ204" s="7">
        <v>9</v>
      </c>
      <c r="ER204" s="2" t="s">
        <v>169</v>
      </c>
      <c r="ES204" s="2"/>
      <c r="ET204" s="2" t="s">
        <v>172</v>
      </c>
      <c r="EU204" s="2"/>
      <c r="EV204" s="2" t="s">
        <v>166</v>
      </c>
      <c r="EW204" s="2"/>
      <c r="EX204" s="2" t="s">
        <v>175</v>
      </c>
      <c r="EY204" s="2"/>
      <c r="EZ204" s="2" t="s">
        <v>178</v>
      </c>
      <c r="FA204" s="2"/>
      <c r="FB204" s="2" t="s">
        <v>158</v>
      </c>
      <c r="FC204" s="2"/>
      <c r="FD204" s="2" t="s">
        <v>181</v>
      </c>
      <c r="FE204" s="2"/>
      <c r="FF204" s="2"/>
      <c r="FG204" s="3">
        <v>4</v>
      </c>
    </row>
    <row r="205" spans="1:163" ht="12.75" customHeight="1">
      <c r="A205" s="52"/>
      <c r="B205" s="52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47"/>
      <c r="BQ205" s="23"/>
      <c r="BR205" s="52"/>
      <c r="BS205" s="30"/>
      <c r="BT205" s="30"/>
      <c r="BU205" s="30"/>
      <c r="BV205" s="30"/>
      <c r="BW205" s="30"/>
      <c r="BX205" s="30"/>
      <c r="BY205" s="30"/>
      <c r="BZ205" s="30"/>
      <c r="CA205" s="30"/>
      <c r="CB205" s="30"/>
      <c r="CC205" s="30"/>
      <c r="CD205" s="30"/>
      <c r="CE205" s="30"/>
      <c r="CF205" s="30"/>
      <c r="CG205" s="30"/>
      <c r="CH205" s="30"/>
      <c r="CI205" s="30"/>
      <c r="CJ205" s="30"/>
      <c r="CK205" s="30"/>
      <c r="CL205" s="30"/>
      <c r="CM205" s="30"/>
      <c r="CN205" s="30"/>
      <c r="CO205" s="30"/>
      <c r="CP205" s="30"/>
      <c r="CQ205" s="30"/>
      <c r="CR205" s="30"/>
      <c r="CS205" s="30"/>
      <c r="CT205" s="30"/>
      <c r="CU205" s="30"/>
      <c r="CV205" s="30"/>
      <c r="CW205" s="30"/>
      <c r="CX205" s="30"/>
      <c r="CY205" s="30"/>
      <c r="CZ205" s="30"/>
      <c r="DA205" s="30"/>
      <c r="DB205" s="30"/>
      <c r="DC205" s="30"/>
      <c r="DD205" s="30"/>
      <c r="DE205" s="30"/>
      <c r="DF205" s="30"/>
      <c r="DG205" s="30"/>
      <c r="DH205" s="30"/>
      <c r="DI205" s="30"/>
      <c r="DJ205" s="30"/>
      <c r="DK205" s="30"/>
      <c r="DL205" s="30"/>
      <c r="DM205" s="30"/>
      <c r="DN205" s="30"/>
      <c r="DO205" s="30"/>
      <c r="DP205" s="30"/>
      <c r="DQ205" s="30"/>
      <c r="DR205" s="30"/>
      <c r="DS205" s="30"/>
      <c r="DT205" s="30"/>
      <c r="DU205" s="30"/>
      <c r="DV205" s="30"/>
      <c r="DW205" s="30"/>
      <c r="DX205" s="30"/>
      <c r="DY205" s="30"/>
      <c r="DZ205" s="30"/>
      <c r="EA205" s="30"/>
      <c r="EB205" s="30"/>
      <c r="EC205" s="30"/>
      <c r="ED205" s="30"/>
      <c r="EE205" s="30"/>
      <c r="EF205" s="47"/>
      <c r="EG205" s="47"/>
      <c r="EI205" t="s">
        <v>91</v>
      </c>
      <c r="EL205" t="s">
        <v>142</v>
      </c>
      <c r="EM205" t="s">
        <v>257</v>
      </c>
      <c r="EQ205" s="8"/>
      <c r="ER205" s="4" t="s">
        <v>170</v>
      </c>
      <c r="ES205" s="4"/>
      <c r="ET205" s="4" t="s">
        <v>173</v>
      </c>
      <c r="EU205" s="4"/>
      <c r="EV205" s="4" t="s">
        <v>167</v>
      </c>
      <c r="EW205" s="4"/>
      <c r="EX205" s="4" t="s">
        <v>176</v>
      </c>
      <c r="EY205" s="4"/>
      <c r="EZ205" s="4" t="s">
        <v>179</v>
      </c>
      <c r="FA205" s="4"/>
      <c r="FB205" s="4" t="s">
        <v>159</v>
      </c>
      <c r="FC205" s="4"/>
      <c r="FD205" s="4" t="s">
        <v>182</v>
      </c>
      <c r="FE205" s="4"/>
      <c r="FF205" s="4"/>
      <c r="FG205" s="1"/>
    </row>
    <row r="206" spans="1:163" ht="12.75" customHeight="1">
      <c r="A206" s="52"/>
      <c r="B206" s="52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47"/>
      <c r="BQ206" s="23"/>
      <c r="BR206" s="52"/>
      <c r="BS206" s="30"/>
      <c r="BT206" s="30"/>
      <c r="BU206" s="30"/>
      <c r="BV206" s="30"/>
      <c r="BW206" s="30"/>
      <c r="BX206" s="30"/>
      <c r="BY206" s="30"/>
      <c r="BZ206" s="30"/>
      <c r="CA206" s="30"/>
      <c r="CB206" s="30"/>
      <c r="CC206" s="30"/>
      <c r="CD206" s="30"/>
      <c r="CE206" s="30"/>
      <c r="CF206" s="30"/>
      <c r="CG206" s="30"/>
      <c r="CH206" s="30"/>
      <c r="CI206" s="30"/>
      <c r="CJ206" s="30"/>
      <c r="CK206" s="30"/>
      <c r="CL206" s="30"/>
      <c r="CM206" s="30"/>
      <c r="CN206" s="30"/>
      <c r="CO206" s="30"/>
      <c r="CP206" s="30"/>
      <c r="CQ206" s="30"/>
      <c r="CR206" s="30"/>
      <c r="CS206" s="30"/>
      <c r="CT206" s="30"/>
      <c r="CU206" s="30"/>
      <c r="CV206" s="30"/>
      <c r="CW206" s="30"/>
      <c r="CX206" s="30"/>
      <c r="CY206" s="30"/>
      <c r="CZ206" s="30"/>
      <c r="DA206" s="30"/>
      <c r="DB206" s="30"/>
      <c r="DC206" s="30"/>
      <c r="DD206" s="30"/>
      <c r="DE206" s="30"/>
      <c r="DF206" s="30"/>
      <c r="DG206" s="30"/>
      <c r="DH206" s="30"/>
      <c r="DI206" s="30"/>
      <c r="DJ206" s="30"/>
      <c r="DK206" s="30"/>
      <c r="DL206" s="30"/>
      <c r="DM206" s="30"/>
      <c r="DN206" s="30"/>
      <c r="DO206" s="30"/>
      <c r="DP206" s="30"/>
      <c r="DQ206" s="30"/>
      <c r="DR206" s="30"/>
      <c r="DS206" s="30"/>
      <c r="DT206" s="30"/>
      <c r="DU206" s="30"/>
      <c r="DV206" s="30"/>
      <c r="DW206" s="30"/>
      <c r="DX206" s="30"/>
      <c r="DY206" s="30"/>
      <c r="DZ206" s="30"/>
      <c r="EA206" s="30"/>
      <c r="EB206" s="30"/>
      <c r="EC206" s="30"/>
      <c r="ED206" s="30"/>
      <c r="EE206" s="30"/>
      <c r="EF206" s="47"/>
      <c r="EG206" s="47"/>
      <c r="EI206" t="s">
        <v>92</v>
      </c>
      <c r="EL206" t="s">
        <v>97</v>
      </c>
      <c r="EQ206" s="8"/>
      <c r="ER206" s="4" t="s">
        <v>171</v>
      </c>
      <c r="ES206" s="4"/>
      <c r="ET206" s="4" t="s">
        <v>174</v>
      </c>
      <c r="EU206" s="4"/>
      <c r="EV206" s="4" t="s">
        <v>168</v>
      </c>
      <c r="EW206" s="4"/>
      <c r="EX206" s="4" t="s">
        <v>177</v>
      </c>
      <c r="EY206" s="4"/>
      <c r="EZ206" s="4" t="s">
        <v>180</v>
      </c>
      <c r="FA206" s="4"/>
      <c r="FB206" s="4" t="s">
        <v>160</v>
      </c>
      <c r="FC206" s="4"/>
      <c r="FD206" s="4" t="s">
        <v>183</v>
      </c>
      <c r="FE206" s="4"/>
      <c r="FF206" s="4"/>
      <c r="FG206" s="1"/>
    </row>
    <row r="207" spans="1:163" ht="12.75" customHeight="1">
      <c r="A207" s="52"/>
      <c r="B207" s="52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47"/>
      <c r="BQ207" s="23"/>
      <c r="BR207" s="52"/>
      <c r="BS207" s="30"/>
      <c r="BT207" s="30"/>
      <c r="BU207" s="30"/>
      <c r="BV207" s="30"/>
      <c r="BW207" s="30"/>
      <c r="BX207" s="30"/>
      <c r="BY207" s="30"/>
      <c r="BZ207" s="30"/>
      <c r="CA207" s="30"/>
      <c r="CB207" s="30"/>
      <c r="CC207" s="30"/>
      <c r="CD207" s="30"/>
      <c r="CE207" s="30"/>
      <c r="CF207" s="30"/>
      <c r="CG207" s="30"/>
      <c r="CH207" s="30"/>
      <c r="CI207" s="30"/>
      <c r="CJ207" s="30"/>
      <c r="CK207" s="30"/>
      <c r="CL207" s="30"/>
      <c r="CM207" s="30"/>
      <c r="CN207" s="30"/>
      <c r="CO207" s="30"/>
      <c r="CP207" s="30"/>
      <c r="CQ207" s="30"/>
      <c r="CR207" s="30"/>
      <c r="CS207" s="30"/>
      <c r="CT207" s="30"/>
      <c r="CU207" s="30"/>
      <c r="CV207" s="30"/>
      <c r="CW207" s="30"/>
      <c r="CX207" s="30"/>
      <c r="CY207" s="30"/>
      <c r="CZ207" s="30"/>
      <c r="DA207" s="30"/>
      <c r="DB207" s="30"/>
      <c r="DC207" s="30"/>
      <c r="DD207" s="30"/>
      <c r="DE207" s="30"/>
      <c r="DF207" s="30"/>
      <c r="DG207" s="30"/>
      <c r="DH207" s="30"/>
      <c r="DI207" s="30"/>
      <c r="DJ207" s="30"/>
      <c r="DK207" s="30"/>
      <c r="DL207" s="30"/>
      <c r="DM207" s="30"/>
      <c r="DN207" s="30"/>
      <c r="DO207" s="30"/>
      <c r="DP207" s="30"/>
      <c r="DQ207" s="30"/>
      <c r="DR207" s="30"/>
      <c r="DS207" s="30"/>
      <c r="DT207" s="30"/>
      <c r="DU207" s="30"/>
      <c r="DV207" s="30"/>
      <c r="DW207" s="30"/>
      <c r="DX207" s="30"/>
      <c r="DY207" s="30"/>
      <c r="DZ207" s="30"/>
      <c r="EA207" s="30"/>
      <c r="EB207" s="30"/>
      <c r="EC207" s="30"/>
      <c r="ED207" s="30"/>
      <c r="EE207" s="30"/>
      <c r="EF207" s="47"/>
      <c r="EG207" s="47"/>
      <c r="EI207" t="s">
        <v>93</v>
      </c>
      <c r="EJ207" t="s">
        <v>131</v>
      </c>
      <c r="EQ207" s="8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 t="s">
        <v>161</v>
      </c>
      <c r="FC207" s="4"/>
      <c r="FD207" s="4" t="s">
        <v>184</v>
      </c>
      <c r="FE207" s="4"/>
      <c r="FF207" s="4"/>
      <c r="FG207" s="1"/>
    </row>
    <row r="208" spans="1:163" ht="12.75" customHeight="1">
      <c r="A208" s="52"/>
      <c r="B208" s="52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47"/>
      <c r="BQ208" s="23"/>
      <c r="BR208" s="52"/>
      <c r="BS208" s="30"/>
      <c r="BT208" s="30"/>
      <c r="BU208" s="30"/>
      <c r="BV208" s="30"/>
      <c r="BW208" s="30"/>
      <c r="BX208" s="30"/>
      <c r="BY208" s="30"/>
      <c r="BZ208" s="30"/>
      <c r="CA208" s="30"/>
      <c r="CB208" s="30"/>
      <c r="CC208" s="30"/>
      <c r="CD208" s="30"/>
      <c r="CE208" s="30"/>
      <c r="CF208" s="30"/>
      <c r="CG208" s="30"/>
      <c r="CH208" s="30"/>
      <c r="CI208" s="30"/>
      <c r="CJ208" s="30"/>
      <c r="CK208" s="30"/>
      <c r="CL208" s="30"/>
      <c r="CM208" s="30"/>
      <c r="CN208" s="30"/>
      <c r="CO208" s="30"/>
      <c r="CP208" s="30"/>
      <c r="CQ208" s="30"/>
      <c r="CR208" s="30"/>
      <c r="CS208" s="30"/>
      <c r="CT208" s="30"/>
      <c r="CU208" s="30"/>
      <c r="CV208" s="30"/>
      <c r="CW208" s="30"/>
      <c r="CX208" s="30"/>
      <c r="CY208" s="30"/>
      <c r="CZ208" s="30"/>
      <c r="DA208" s="30"/>
      <c r="DB208" s="30"/>
      <c r="DC208" s="30"/>
      <c r="DD208" s="30"/>
      <c r="DE208" s="30"/>
      <c r="DF208" s="30"/>
      <c r="DG208" s="30"/>
      <c r="DH208" s="30"/>
      <c r="DI208" s="30"/>
      <c r="DJ208" s="30"/>
      <c r="DK208" s="30"/>
      <c r="DL208" s="30"/>
      <c r="DM208" s="30"/>
      <c r="DN208" s="30"/>
      <c r="DO208" s="30"/>
      <c r="DP208" s="30"/>
      <c r="DQ208" s="30"/>
      <c r="DR208" s="30"/>
      <c r="DS208" s="30"/>
      <c r="DT208" s="30"/>
      <c r="DU208" s="30"/>
      <c r="DV208" s="30"/>
      <c r="DW208" s="30"/>
      <c r="DX208" s="30"/>
      <c r="DY208" s="30"/>
      <c r="DZ208" s="30"/>
      <c r="EA208" s="30"/>
      <c r="EB208" s="30"/>
      <c r="EC208" s="30"/>
      <c r="ED208" s="30"/>
      <c r="EE208" s="30"/>
      <c r="EF208" s="47"/>
      <c r="EG208" s="47"/>
      <c r="EI208" t="s">
        <v>94</v>
      </c>
      <c r="EJ208" t="s">
        <v>131</v>
      </c>
      <c r="EQ208" s="8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 t="s">
        <v>162</v>
      </c>
      <c r="FC208" s="4"/>
      <c r="FD208" s="4"/>
      <c r="FE208" s="4"/>
      <c r="FF208" s="4"/>
      <c r="FG208" s="1"/>
    </row>
    <row r="209" spans="1:163" ht="12.75" customHeight="1">
      <c r="A209" s="52"/>
      <c r="B209" s="52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47"/>
      <c r="BQ209" s="23"/>
      <c r="BR209" s="52"/>
      <c r="BS209" s="30"/>
      <c r="BT209" s="30"/>
      <c r="BU209" s="30"/>
      <c r="BV209" s="30"/>
      <c r="BW209" s="30"/>
      <c r="BX209" s="30"/>
      <c r="BY209" s="30"/>
      <c r="BZ209" s="30"/>
      <c r="CA209" s="30"/>
      <c r="CB209" s="30"/>
      <c r="CC209" s="30"/>
      <c r="CD209" s="30"/>
      <c r="CE209" s="30"/>
      <c r="CF209" s="30"/>
      <c r="CG209" s="30"/>
      <c r="CH209" s="30"/>
      <c r="CI209" s="30"/>
      <c r="CJ209" s="30"/>
      <c r="CK209" s="30"/>
      <c r="CL209" s="30"/>
      <c r="CM209" s="30"/>
      <c r="CN209" s="30"/>
      <c r="CO209" s="30"/>
      <c r="CP209" s="30"/>
      <c r="CQ209" s="30"/>
      <c r="CR209" s="30"/>
      <c r="CS209" s="30"/>
      <c r="CT209" s="30"/>
      <c r="CU209" s="30"/>
      <c r="CV209" s="30"/>
      <c r="CW209" s="30"/>
      <c r="CX209" s="30"/>
      <c r="CY209" s="30"/>
      <c r="CZ209" s="30"/>
      <c r="DA209" s="30"/>
      <c r="DB209" s="30"/>
      <c r="DC209" s="30"/>
      <c r="DD209" s="30"/>
      <c r="DE209" s="30"/>
      <c r="DF209" s="30"/>
      <c r="DG209" s="30"/>
      <c r="DH209" s="30"/>
      <c r="DI209" s="30"/>
      <c r="DJ209" s="30"/>
      <c r="DK209" s="30"/>
      <c r="DL209" s="30"/>
      <c r="DM209" s="30"/>
      <c r="DN209" s="30"/>
      <c r="DO209" s="30"/>
      <c r="DP209" s="30"/>
      <c r="DQ209" s="30"/>
      <c r="DR209" s="30"/>
      <c r="DS209" s="30"/>
      <c r="DT209" s="30"/>
      <c r="DU209" s="30"/>
      <c r="DV209" s="30"/>
      <c r="DW209" s="30"/>
      <c r="DX209" s="30"/>
      <c r="DY209" s="30"/>
      <c r="DZ209" s="30"/>
      <c r="EA209" s="30"/>
      <c r="EB209" s="30"/>
      <c r="EC209" s="30"/>
      <c r="ED209" s="30"/>
      <c r="EE209" s="30"/>
      <c r="EF209" s="47"/>
      <c r="EG209" s="47"/>
      <c r="EI209" t="s">
        <v>95</v>
      </c>
      <c r="EJ209" t="s">
        <v>131</v>
      </c>
      <c r="EQ209" s="9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 t="s">
        <v>163</v>
      </c>
      <c r="FC209" s="5"/>
      <c r="FD209" s="5"/>
      <c r="FE209" s="5"/>
      <c r="FF209" s="5"/>
      <c r="FG209" s="6"/>
    </row>
    <row r="210" spans="1:163" ht="12.75" customHeight="1">
      <c r="A210" s="52"/>
      <c r="B210" s="52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47"/>
      <c r="BQ210" s="23"/>
      <c r="BR210" s="52"/>
      <c r="BS210" s="30"/>
      <c r="BT210" s="30"/>
      <c r="BU210" s="30"/>
      <c r="BV210" s="30"/>
      <c r="BW210" s="30"/>
      <c r="BX210" s="30"/>
      <c r="BY210" s="30"/>
      <c r="BZ210" s="30"/>
      <c r="CA210" s="30"/>
      <c r="CB210" s="30"/>
      <c r="CC210" s="30"/>
      <c r="CD210" s="30"/>
      <c r="CE210" s="30"/>
      <c r="CF210" s="30"/>
      <c r="CG210" s="30"/>
      <c r="CH210" s="30"/>
      <c r="CI210" s="30"/>
      <c r="CJ210" s="30"/>
      <c r="CK210" s="30"/>
      <c r="CL210" s="30"/>
      <c r="CM210" s="30"/>
      <c r="CN210" s="30"/>
      <c r="CO210" s="30"/>
      <c r="CP210" s="30"/>
      <c r="CQ210" s="30"/>
      <c r="CR210" s="30"/>
      <c r="CS210" s="30"/>
      <c r="CT210" s="30"/>
      <c r="CU210" s="30"/>
      <c r="CV210" s="30"/>
      <c r="CW210" s="30"/>
      <c r="CX210" s="30"/>
      <c r="CY210" s="30"/>
      <c r="CZ210" s="30"/>
      <c r="DA210" s="30"/>
      <c r="DB210" s="30"/>
      <c r="DC210" s="30"/>
      <c r="DD210" s="30"/>
      <c r="DE210" s="30"/>
      <c r="DF210" s="30"/>
      <c r="DG210" s="30"/>
      <c r="DH210" s="30"/>
      <c r="DI210" s="30"/>
      <c r="DJ210" s="30"/>
      <c r="DK210" s="30"/>
      <c r="DL210" s="30"/>
      <c r="DM210" s="30"/>
      <c r="DN210" s="30"/>
      <c r="DO210" s="30"/>
      <c r="DP210" s="30"/>
      <c r="DQ210" s="30"/>
      <c r="DR210" s="30"/>
      <c r="DS210" s="30"/>
      <c r="DT210" s="30"/>
      <c r="DU210" s="30"/>
      <c r="DV210" s="30"/>
      <c r="DW210" s="30"/>
      <c r="DX210" s="30"/>
      <c r="DY210" s="30"/>
      <c r="DZ210" s="30"/>
      <c r="EA210" s="30"/>
      <c r="EB210" s="30"/>
      <c r="EC210" s="30"/>
      <c r="ED210" s="30"/>
      <c r="EE210" s="30"/>
      <c r="EF210" s="47"/>
      <c r="EG210" s="47"/>
      <c r="EI210" t="s">
        <v>98</v>
      </c>
      <c r="EJ210" t="s">
        <v>131</v>
      </c>
      <c r="EQ210" s="7">
        <v>10</v>
      </c>
      <c r="ER210" s="2" t="s">
        <v>169</v>
      </c>
      <c r="ES210" s="2"/>
      <c r="ET210" s="2" t="s">
        <v>172</v>
      </c>
      <c r="EU210" s="2"/>
      <c r="EV210" s="2" t="s">
        <v>166</v>
      </c>
      <c r="EW210" s="2"/>
      <c r="EX210" s="2" t="s">
        <v>175</v>
      </c>
      <c r="EY210" s="2"/>
      <c r="EZ210" s="2" t="s">
        <v>178</v>
      </c>
      <c r="FA210" s="2"/>
      <c r="FB210" s="2" t="s">
        <v>158</v>
      </c>
      <c r="FC210" s="2"/>
      <c r="FD210" s="2" t="s">
        <v>181</v>
      </c>
      <c r="FE210" s="2"/>
      <c r="FF210" s="2" t="s">
        <v>164</v>
      </c>
      <c r="FG210" s="3"/>
    </row>
    <row r="211" spans="1:163" ht="12.75" customHeight="1">
      <c r="A211" s="52"/>
      <c r="B211" s="52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47"/>
      <c r="BQ211" s="23"/>
      <c r="BR211" s="52"/>
      <c r="BS211" s="30"/>
      <c r="BT211" s="30"/>
      <c r="BU211" s="30"/>
      <c r="BV211" s="30"/>
      <c r="BW211" s="30"/>
      <c r="BX211" s="30"/>
      <c r="BY211" s="30"/>
      <c r="BZ211" s="30"/>
      <c r="CA211" s="30"/>
      <c r="CB211" s="30"/>
      <c r="CC211" s="30"/>
      <c r="CD211" s="30"/>
      <c r="CE211" s="30"/>
      <c r="CF211" s="30"/>
      <c r="CG211" s="30"/>
      <c r="CH211" s="30"/>
      <c r="CI211" s="30"/>
      <c r="CJ211" s="30"/>
      <c r="CK211" s="30"/>
      <c r="CL211" s="30"/>
      <c r="CM211" s="30"/>
      <c r="CN211" s="30"/>
      <c r="CO211" s="30"/>
      <c r="CP211" s="30"/>
      <c r="CQ211" s="30"/>
      <c r="CR211" s="30"/>
      <c r="CS211" s="30"/>
      <c r="CT211" s="30"/>
      <c r="CU211" s="30"/>
      <c r="CV211" s="30"/>
      <c r="CW211" s="30"/>
      <c r="CX211" s="30"/>
      <c r="CY211" s="30"/>
      <c r="CZ211" s="30"/>
      <c r="DA211" s="30"/>
      <c r="DB211" s="30"/>
      <c r="DC211" s="30"/>
      <c r="DD211" s="30"/>
      <c r="DE211" s="30"/>
      <c r="DF211" s="30"/>
      <c r="DG211" s="30"/>
      <c r="DH211" s="30"/>
      <c r="DI211" s="30"/>
      <c r="DJ211" s="30"/>
      <c r="DK211" s="30"/>
      <c r="DL211" s="30"/>
      <c r="DM211" s="30"/>
      <c r="DN211" s="30"/>
      <c r="DO211" s="30"/>
      <c r="DP211" s="30"/>
      <c r="DQ211" s="30"/>
      <c r="DR211" s="30"/>
      <c r="DS211" s="30"/>
      <c r="DT211" s="30"/>
      <c r="DU211" s="30"/>
      <c r="DV211" s="30"/>
      <c r="DW211" s="30"/>
      <c r="DX211" s="30"/>
      <c r="DY211" s="30"/>
      <c r="DZ211" s="30"/>
      <c r="EA211" s="30"/>
      <c r="EB211" s="30"/>
      <c r="EC211" s="30"/>
      <c r="ED211" s="30"/>
      <c r="EE211" s="30"/>
      <c r="EF211" s="47"/>
      <c r="EG211" s="47"/>
      <c r="EI211" t="s">
        <v>99</v>
      </c>
      <c r="EJ211" t="s">
        <v>131</v>
      </c>
      <c r="EQ211" s="8"/>
      <c r="ER211" s="4" t="s">
        <v>170</v>
      </c>
      <c r="ES211" s="4"/>
      <c r="ET211" s="4" t="s">
        <v>173</v>
      </c>
      <c r="EU211" s="4"/>
      <c r="EV211" s="4" t="s">
        <v>167</v>
      </c>
      <c r="EW211" s="4"/>
      <c r="EX211" s="4" t="s">
        <v>176</v>
      </c>
      <c r="EY211" s="4"/>
      <c r="EZ211" s="4" t="s">
        <v>179</v>
      </c>
      <c r="FA211" s="4"/>
      <c r="FB211" s="4" t="s">
        <v>159</v>
      </c>
      <c r="FC211" s="4"/>
      <c r="FD211" s="4" t="s">
        <v>182</v>
      </c>
      <c r="FE211" s="4"/>
      <c r="FF211" s="4" t="s">
        <v>165</v>
      </c>
      <c r="FG211" s="1"/>
    </row>
    <row r="212" spans="1:163" ht="12.75" customHeight="1">
      <c r="A212" s="52"/>
      <c r="B212" s="52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47"/>
      <c r="BQ212" s="23"/>
      <c r="BR212" s="52"/>
      <c r="BS212" s="30"/>
      <c r="BT212" s="30"/>
      <c r="BU212" s="30"/>
      <c r="BV212" s="30"/>
      <c r="BW212" s="30"/>
      <c r="BX212" s="30"/>
      <c r="BY212" s="30"/>
      <c r="BZ212" s="30"/>
      <c r="CA212" s="30"/>
      <c r="CB212" s="30"/>
      <c r="CC212" s="30"/>
      <c r="CD212" s="30"/>
      <c r="CE212" s="30"/>
      <c r="CF212" s="30"/>
      <c r="CG212" s="30"/>
      <c r="CH212" s="30"/>
      <c r="CI212" s="30"/>
      <c r="CJ212" s="30"/>
      <c r="CK212" s="30"/>
      <c r="CL212" s="30"/>
      <c r="CM212" s="30"/>
      <c r="CN212" s="30"/>
      <c r="CO212" s="30"/>
      <c r="CP212" s="30"/>
      <c r="CQ212" s="30"/>
      <c r="CR212" s="30"/>
      <c r="CS212" s="30"/>
      <c r="CT212" s="30"/>
      <c r="CU212" s="30"/>
      <c r="CV212" s="30"/>
      <c r="CW212" s="30"/>
      <c r="CX212" s="30"/>
      <c r="CY212" s="30"/>
      <c r="CZ212" s="30"/>
      <c r="DA212" s="30"/>
      <c r="DB212" s="30"/>
      <c r="DC212" s="30"/>
      <c r="DD212" s="30"/>
      <c r="DE212" s="30"/>
      <c r="DF212" s="30"/>
      <c r="DG212" s="30"/>
      <c r="DH212" s="30"/>
      <c r="DI212" s="30"/>
      <c r="DJ212" s="30"/>
      <c r="DK212" s="30"/>
      <c r="DL212" s="30"/>
      <c r="DM212" s="30"/>
      <c r="DN212" s="30"/>
      <c r="DO212" s="30"/>
      <c r="DP212" s="30"/>
      <c r="DQ212" s="30"/>
      <c r="DR212" s="30"/>
      <c r="DS212" s="30"/>
      <c r="DT212" s="30"/>
      <c r="DU212" s="30"/>
      <c r="DV212" s="30"/>
      <c r="DW212" s="30"/>
      <c r="DX212" s="30"/>
      <c r="DY212" s="30"/>
      <c r="DZ212" s="30"/>
      <c r="EA212" s="30"/>
      <c r="EB212" s="30"/>
      <c r="EC212" s="30"/>
      <c r="ED212" s="30"/>
      <c r="EE212" s="30"/>
      <c r="EF212" s="47"/>
      <c r="EG212" s="47"/>
      <c r="EI212" t="s">
        <v>100</v>
      </c>
      <c r="EJ212" t="s">
        <v>255</v>
      </c>
      <c r="EQ212" s="8"/>
      <c r="ER212" s="4" t="s">
        <v>171</v>
      </c>
      <c r="ES212" s="4"/>
      <c r="ET212" s="4" t="s">
        <v>174</v>
      </c>
      <c r="EU212" s="4"/>
      <c r="EV212" s="4" t="s">
        <v>168</v>
      </c>
      <c r="EW212" s="4"/>
      <c r="EX212" s="4" t="s">
        <v>177</v>
      </c>
      <c r="EY212" s="4"/>
      <c r="EZ212" s="4" t="s">
        <v>180</v>
      </c>
      <c r="FA212" s="4"/>
      <c r="FB212" s="4" t="s">
        <v>160</v>
      </c>
      <c r="FC212" s="4"/>
      <c r="FD212" s="4" t="s">
        <v>183</v>
      </c>
      <c r="FE212" s="4"/>
      <c r="FF212" s="4"/>
      <c r="FG212" s="1"/>
    </row>
    <row r="213" spans="1:163" ht="12.75" customHeight="1">
      <c r="A213" s="52"/>
      <c r="B213" s="52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47"/>
      <c r="BQ213" s="23"/>
      <c r="BR213" s="52"/>
      <c r="BS213" s="30"/>
      <c r="BT213" s="30"/>
      <c r="BU213" s="30"/>
      <c r="BV213" s="30"/>
      <c r="BW213" s="30"/>
      <c r="BX213" s="30"/>
      <c r="BY213" s="30"/>
      <c r="BZ213" s="30"/>
      <c r="CA213" s="30"/>
      <c r="CB213" s="30"/>
      <c r="CC213" s="30"/>
      <c r="CD213" s="30"/>
      <c r="CE213" s="30"/>
      <c r="CF213" s="30"/>
      <c r="CG213" s="30"/>
      <c r="CH213" s="30"/>
      <c r="CI213" s="30"/>
      <c r="CJ213" s="30"/>
      <c r="CK213" s="30"/>
      <c r="CL213" s="30"/>
      <c r="CM213" s="30"/>
      <c r="CN213" s="30"/>
      <c r="CO213" s="30"/>
      <c r="CP213" s="30"/>
      <c r="CQ213" s="30"/>
      <c r="CR213" s="30"/>
      <c r="CS213" s="30"/>
      <c r="CT213" s="30"/>
      <c r="CU213" s="30"/>
      <c r="CV213" s="30"/>
      <c r="CW213" s="30"/>
      <c r="CX213" s="30"/>
      <c r="CY213" s="30"/>
      <c r="CZ213" s="30"/>
      <c r="DA213" s="30"/>
      <c r="DB213" s="30"/>
      <c r="DC213" s="30"/>
      <c r="DD213" s="30"/>
      <c r="DE213" s="30"/>
      <c r="DF213" s="30"/>
      <c r="DG213" s="30"/>
      <c r="DH213" s="30"/>
      <c r="DI213" s="30"/>
      <c r="DJ213" s="30"/>
      <c r="DK213" s="30"/>
      <c r="DL213" s="30"/>
      <c r="DM213" s="30"/>
      <c r="DN213" s="30"/>
      <c r="DO213" s="30"/>
      <c r="DP213" s="30"/>
      <c r="DQ213" s="30"/>
      <c r="DR213" s="30"/>
      <c r="DS213" s="30"/>
      <c r="DT213" s="30"/>
      <c r="DU213" s="30"/>
      <c r="DV213" s="30"/>
      <c r="DW213" s="30"/>
      <c r="DX213" s="30"/>
      <c r="DY213" s="30"/>
      <c r="DZ213" s="30"/>
      <c r="EA213" s="30"/>
      <c r="EB213" s="30"/>
      <c r="EC213" s="30"/>
      <c r="ED213" s="30"/>
      <c r="EE213" s="30"/>
      <c r="EF213" s="47"/>
      <c r="EG213" s="47"/>
      <c r="EQ213" s="8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1"/>
    </row>
    <row r="214" spans="1:163" ht="12.75" customHeight="1" thickBot="1">
      <c r="A214" s="95"/>
      <c r="B214" s="53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  <c r="T214" s="94"/>
      <c r="U214" s="94"/>
      <c r="V214" s="94"/>
      <c r="W214" s="94"/>
      <c r="X214" s="94"/>
      <c r="Y214" s="94"/>
      <c r="Z214" s="94"/>
      <c r="AA214" s="94"/>
      <c r="AB214" s="94"/>
      <c r="AC214" s="94"/>
      <c r="AD214" s="94"/>
      <c r="AE214" s="94"/>
      <c r="AF214" s="94"/>
      <c r="AG214" s="94"/>
      <c r="AH214" s="94"/>
      <c r="AI214" s="94"/>
      <c r="AJ214" s="94"/>
      <c r="AK214" s="94"/>
      <c r="AL214" s="94"/>
      <c r="AM214" s="94"/>
      <c r="AN214" s="94"/>
      <c r="AO214" s="94"/>
      <c r="AP214" s="94"/>
      <c r="AQ214" s="94"/>
      <c r="AR214" s="94"/>
      <c r="AS214" s="94"/>
      <c r="AT214" s="94"/>
      <c r="AU214" s="94"/>
      <c r="AV214" s="94"/>
      <c r="AW214" s="94"/>
      <c r="AX214" s="94"/>
      <c r="AY214" s="94"/>
      <c r="AZ214" s="94"/>
      <c r="BA214" s="94"/>
      <c r="BB214" s="94"/>
      <c r="BC214" s="94"/>
      <c r="BD214" s="94"/>
      <c r="BE214" s="94"/>
      <c r="BF214" s="94"/>
      <c r="BG214" s="94"/>
      <c r="BH214" s="94"/>
      <c r="BI214" s="94"/>
      <c r="BJ214" s="94"/>
      <c r="BK214" s="94"/>
      <c r="BL214" s="94"/>
      <c r="BM214" s="94"/>
      <c r="BN214" s="94"/>
      <c r="BO214" s="94"/>
      <c r="BP214" s="51"/>
      <c r="BQ214" s="95"/>
      <c r="BR214" s="53"/>
      <c r="BS214" s="94"/>
      <c r="BT214" s="94"/>
      <c r="BU214" s="94"/>
      <c r="BV214" s="94"/>
      <c r="BW214" s="94"/>
      <c r="BX214" s="94"/>
      <c r="BY214" s="94"/>
      <c r="BZ214" s="94"/>
      <c r="CA214" s="94"/>
      <c r="CB214" s="94"/>
      <c r="CC214" s="94"/>
      <c r="CD214" s="94"/>
      <c r="CE214" s="94"/>
      <c r="CF214" s="94"/>
      <c r="CG214" s="94"/>
      <c r="CH214" s="94"/>
      <c r="CI214" s="94"/>
      <c r="CJ214" s="94"/>
      <c r="CK214" s="94"/>
      <c r="CL214" s="94"/>
      <c r="CM214" s="94"/>
      <c r="CN214" s="94"/>
      <c r="CO214" s="94"/>
      <c r="CP214" s="94"/>
      <c r="CQ214" s="94"/>
      <c r="CR214" s="94"/>
      <c r="CS214" s="94"/>
      <c r="CT214" s="94"/>
      <c r="CU214" s="94"/>
      <c r="CV214" s="94"/>
      <c r="CW214" s="94"/>
      <c r="CX214" s="94"/>
      <c r="CY214" s="94"/>
      <c r="CZ214" s="94"/>
      <c r="DA214" s="94"/>
      <c r="DB214" s="94"/>
      <c r="DC214" s="94"/>
      <c r="DD214" s="94"/>
      <c r="DE214" s="94"/>
      <c r="DF214" s="94"/>
      <c r="DG214" s="94"/>
      <c r="DH214" s="94"/>
      <c r="DI214" s="94"/>
      <c r="DJ214" s="94"/>
      <c r="DK214" s="94"/>
      <c r="DL214" s="94"/>
      <c r="DM214" s="94"/>
      <c r="DN214" s="94"/>
      <c r="DO214" s="94"/>
      <c r="DP214" s="94"/>
      <c r="DQ214" s="94"/>
      <c r="DR214" s="94"/>
      <c r="DS214" s="94"/>
      <c r="DT214" s="94"/>
      <c r="DU214" s="94"/>
      <c r="DV214" s="94"/>
      <c r="DW214" s="94"/>
      <c r="DX214" s="94"/>
      <c r="DY214" s="94"/>
      <c r="DZ214" s="94"/>
      <c r="EA214" s="94"/>
      <c r="EB214" s="94"/>
      <c r="EC214" s="94"/>
      <c r="ED214" s="94"/>
      <c r="EE214" s="94"/>
      <c r="EF214" s="51"/>
      <c r="EG214" s="95"/>
      <c r="EI214" t="s">
        <v>101</v>
      </c>
      <c r="EJ214" t="s">
        <v>123</v>
      </c>
      <c r="EQ214" s="8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 t="s">
        <v>161</v>
      </c>
      <c r="FC214" s="4"/>
      <c r="FD214" s="4" t="s">
        <v>184</v>
      </c>
      <c r="FE214" s="4"/>
      <c r="FF214" s="4"/>
      <c r="FG214" s="1"/>
    </row>
    <row r="215" spans="1:163" ht="3" customHeight="1" thickBot="1" thickTop="1">
      <c r="A215" s="53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F215" s="27"/>
      <c r="CG215" s="27"/>
      <c r="CH215" s="27"/>
      <c r="CI215" s="27"/>
      <c r="CJ215" s="27"/>
      <c r="CK215" s="27"/>
      <c r="CL215" s="27"/>
      <c r="CM215" s="27"/>
      <c r="CN215" s="27"/>
      <c r="CO215" s="27"/>
      <c r="CP215" s="27"/>
      <c r="CQ215" s="27"/>
      <c r="CR215" s="27"/>
      <c r="CS215" s="27"/>
      <c r="CT215" s="27"/>
      <c r="CU215" s="27"/>
      <c r="CV215" s="27"/>
      <c r="CW215" s="27"/>
      <c r="CX215" s="27"/>
      <c r="CY215" s="27"/>
      <c r="CZ215" s="27"/>
      <c r="DA215" s="27"/>
      <c r="DB215" s="27"/>
      <c r="DC215" s="27"/>
      <c r="DD215" s="27"/>
      <c r="DE215" s="27"/>
      <c r="DF215" s="27"/>
      <c r="DG215" s="27"/>
      <c r="DH215" s="27"/>
      <c r="DI215" s="27"/>
      <c r="DJ215" s="27"/>
      <c r="DK215" s="27"/>
      <c r="DL215" s="27"/>
      <c r="DM215" s="27"/>
      <c r="DN215" s="27"/>
      <c r="DO215" s="27"/>
      <c r="DP215" s="27"/>
      <c r="DQ215" s="27"/>
      <c r="DR215" s="27"/>
      <c r="DS215" s="27"/>
      <c r="DT215" s="27"/>
      <c r="DU215" s="27"/>
      <c r="DV215" s="27"/>
      <c r="DW215" s="27"/>
      <c r="DX215" s="27"/>
      <c r="DY215" s="27"/>
      <c r="DZ215" s="27"/>
      <c r="EA215" s="27"/>
      <c r="EB215" s="27"/>
      <c r="EC215" s="27"/>
      <c r="ED215" s="27"/>
      <c r="EE215" s="27"/>
      <c r="EF215" s="27"/>
      <c r="EG215" s="51"/>
      <c r="EI215" t="s">
        <v>234</v>
      </c>
      <c r="EQ215" s="8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 t="s">
        <v>162</v>
      </c>
      <c r="FC215" s="4"/>
      <c r="FD215" s="4"/>
      <c r="FE215" s="4"/>
      <c r="FF215" s="4"/>
      <c r="FG215" s="1"/>
    </row>
    <row r="216" spans="1:163" ht="12.75" customHeight="1" thickBot="1" thickTop="1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  <c r="BT216" s="31"/>
      <c r="BU216" s="31"/>
      <c r="BV216" s="31"/>
      <c r="BW216" s="31"/>
      <c r="BX216" s="31"/>
      <c r="BY216" s="31"/>
      <c r="BZ216" s="31"/>
      <c r="CA216" s="31"/>
      <c r="CB216" s="31"/>
      <c r="CC216" s="31"/>
      <c r="CD216" s="31"/>
      <c r="CE216" s="31"/>
      <c r="CF216" s="31"/>
      <c r="CG216" s="31"/>
      <c r="CH216" s="31"/>
      <c r="CI216" s="31"/>
      <c r="CJ216" s="31"/>
      <c r="CK216" s="31"/>
      <c r="CL216" s="31"/>
      <c r="CM216" s="31"/>
      <c r="CN216" s="31"/>
      <c r="CO216" s="31"/>
      <c r="CP216" s="31"/>
      <c r="CQ216" s="31"/>
      <c r="CR216" s="31"/>
      <c r="CS216" s="31"/>
      <c r="CT216" s="31"/>
      <c r="CU216" s="31"/>
      <c r="CV216" s="31"/>
      <c r="CW216" s="31"/>
      <c r="CX216" s="31"/>
      <c r="CY216" s="31"/>
      <c r="CZ216" s="31"/>
      <c r="DA216" s="31"/>
      <c r="DB216" s="31"/>
      <c r="DC216" s="31"/>
      <c r="DD216" s="31"/>
      <c r="DE216" s="31"/>
      <c r="DF216" s="31"/>
      <c r="DG216" s="31"/>
      <c r="DH216" s="31"/>
      <c r="DI216" s="31"/>
      <c r="DJ216" s="31"/>
      <c r="DK216" s="31"/>
      <c r="DL216" s="31"/>
      <c r="DM216" s="31"/>
      <c r="DN216" s="31"/>
      <c r="DO216" s="31"/>
      <c r="DP216" s="31"/>
      <c r="DQ216" s="31"/>
      <c r="DR216" s="31"/>
      <c r="DS216" s="31"/>
      <c r="DT216" s="31"/>
      <c r="DU216" s="31"/>
      <c r="DV216" s="31"/>
      <c r="DW216" s="31"/>
      <c r="DX216" s="31"/>
      <c r="DY216" s="31"/>
      <c r="DZ216" s="31"/>
      <c r="EA216" s="31"/>
      <c r="EB216" s="31"/>
      <c r="EC216" s="31"/>
      <c r="ED216" s="31"/>
      <c r="EE216" s="31"/>
      <c r="EF216" s="31"/>
      <c r="EG216" s="31"/>
      <c r="EI216" t="s">
        <v>235</v>
      </c>
      <c r="EJ216" t="s">
        <v>254</v>
      </c>
      <c r="EQ216" s="9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 t="s">
        <v>163</v>
      </c>
      <c r="FC216" s="5"/>
      <c r="FD216" s="5"/>
      <c r="FE216" s="5"/>
      <c r="FF216" s="5"/>
      <c r="FG216" s="6"/>
    </row>
    <row r="217" spans="1:154" ht="12.75" customHeight="1" thickBot="1" thickTop="1">
      <c r="A217" s="139" t="s">
        <v>470</v>
      </c>
      <c r="B217" s="140"/>
      <c r="C217" s="140"/>
      <c r="D217" s="140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140"/>
      <c r="U217" s="140"/>
      <c r="V217" s="140"/>
      <c r="W217" s="140"/>
      <c r="X217" s="140"/>
      <c r="Y217" s="140"/>
      <c r="Z217" s="140"/>
      <c r="AA217" s="140"/>
      <c r="AB217" s="140"/>
      <c r="AC217" s="140"/>
      <c r="AD217" s="140"/>
      <c r="AE217" s="140"/>
      <c r="AF217" s="140"/>
      <c r="AG217" s="140"/>
      <c r="AH217" s="140"/>
      <c r="AI217" s="140"/>
      <c r="AJ217" s="140"/>
      <c r="AK217" s="140"/>
      <c r="AL217" s="140"/>
      <c r="AM217" s="140"/>
      <c r="AN217" s="140"/>
      <c r="AO217" s="140"/>
      <c r="AP217" s="140"/>
      <c r="AQ217" s="140"/>
      <c r="AR217" s="140"/>
      <c r="AS217" s="140"/>
      <c r="AT217" s="140"/>
      <c r="AU217" s="140"/>
      <c r="AV217" s="140"/>
      <c r="AW217" s="140"/>
      <c r="AX217" s="140"/>
      <c r="AY217" s="140"/>
      <c r="AZ217" s="140"/>
      <c r="BA217" s="140"/>
      <c r="BB217" s="140"/>
      <c r="BC217" s="140"/>
      <c r="BD217" s="140"/>
      <c r="BE217" s="140"/>
      <c r="BF217" s="140"/>
      <c r="BG217" s="140"/>
      <c r="BH217" s="140"/>
      <c r="BI217" s="140"/>
      <c r="BJ217" s="140"/>
      <c r="BK217" s="140"/>
      <c r="BL217" s="140"/>
      <c r="BM217" s="140"/>
      <c r="BN217" s="140"/>
      <c r="BO217" s="140"/>
      <c r="BP217" s="140"/>
      <c r="BQ217" s="140"/>
      <c r="BR217" s="140"/>
      <c r="BS217" s="140"/>
      <c r="BT217" s="140"/>
      <c r="BU217" s="140"/>
      <c r="BV217" s="140"/>
      <c r="BW217" s="140"/>
      <c r="BX217" s="140"/>
      <c r="BY217" s="140"/>
      <c r="BZ217" s="140"/>
      <c r="CA217" s="140"/>
      <c r="CB217" s="140"/>
      <c r="CC217" s="140"/>
      <c r="CD217" s="140"/>
      <c r="CE217" s="140"/>
      <c r="CF217" s="140"/>
      <c r="CG217" s="140"/>
      <c r="CH217" s="140"/>
      <c r="CI217" s="140"/>
      <c r="CJ217" s="140"/>
      <c r="CK217" s="140"/>
      <c r="CL217" s="140"/>
      <c r="CM217" s="140"/>
      <c r="CN217" s="140"/>
      <c r="CO217" s="140"/>
      <c r="CP217" s="140"/>
      <c r="CQ217" s="140"/>
      <c r="CR217" s="140"/>
      <c r="CS217" s="140"/>
      <c r="CT217" s="140"/>
      <c r="CU217" s="140"/>
      <c r="CV217" s="140"/>
      <c r="CW217" s="140"/>
      <c r="CX217" s="140"/>
      <c r="CY217" s="140"/>
      <c r="CZ217" s="140"/>
      <c r="DA217" s="140"/>
      <c r="DB217" s="140"/>
      <c r="DC217" s="140"/>
      <c r="DD217" s="140"/>
      <c r="DE217" s="140"/>
      <c r="DF217" s="140"/>
      <c r="DG217" s="140"/>
      <c r="DH217" s="140"/>
      <c r="DI217" s="140"/>
      <c r="DJ217" s="140"/>
      <c r="DK217" s="140"/>
      <c r="DL217" s="140"/>
      <c r="DM217" s="140"/>
      <c r="DN217" s="140"/>
      <c r="DO217" s="140"/>
      <c r="DP217" s="140"/>
      <c r="DQ217" s="140"/>
      <c r="DR217" s="140"/>
      <c r="DS217" s="140"/>
      <c r="DT217" s="140"/>
      <c r="DU217" s="140"/>
      <c r="DV217" s="140"/>
      <c r="DW217" s="140"/>
      <c r="DX217" s="140"/>
      <c r="DY217" s="140"/>
      <c r="DZ217" s="140"/>
      <c r="EA217" s="140"/>
      <c r="EB217" s="140"/>
      <c r="EC217" s="140"/>
      <c r="ED217" s="140"/>
      <c r="EE217" s="140"/>
      <c r="EF217" s="140"/>
      <c r="EG217" s="141"/>
      <c r="EX217" t="s">
        <v>323</v>
      </c>
    </row>
    <row r="218" spans="1:154" ht="12.75" customHeight="1" thickTop="1">
      <c r="A218" s="55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  <c r="AC218" s="66"/>
      <c r="AD218" s="66"/>
      <c r="AE218" s="66"/>
      <c r="AF218" s="66"/>
      <c r="AG218" s="66"/>
      <c r="AH218" s="66"/>
      <c r="AI218" s="66"/>
      <c r="AJ218" s="66"/>
      <c r="AK218" s="66"/>
      <c r="AL218" s="66"/>
      <c r="AM218" s="66"/>
      <c r="AN218" s="66"/>
      <c r="AO218" s="66"/>
      <c r="AP218" s="66"/>
      <c r="AQ218" s="66"/>
      <c r="AR218" s="66"/>
      <c r="AS218" s="66"/>
      <c r="AT218" s="66"/>
      <c r="AU218" s="66"/>
      <c r="AV218" s="66"/>
      <c r="AW218" s="66"/>
      <c r="AX218" s="66"/>
      <c r="AY218" s="66"/>
      <c r="AZ218" s="66"/>
      <c r="BA218" s="66"/>
      <c r="BB218" s="66"/>
      <c r="BC218" s="66"/>
      <c r="BD218" s="66"/>
      <c r="BE218" s="66"/>
      <c r="BF218" s="66"/>
      <c r="BG218" s="66"/>
      <c r="BH218" s="66"/>
      <c r="BI218" s="66"/>
      <c r="BJ218" s="66"/>
      <c r="BK218" s="66"/>
      <c r="BL218" s="66"/>
      <c r="BM218" s="66"/>
      <c r="BN218" s="66"/>
      <c r="BO218" s="66"/>
      <c r="BP218" s="66"/>
      <c r="BQ218" s="66"/>
      <c r="BR218" s="66"/>
      <c r="BS218" s="66"/>
      <c r="BT218" s="66"/>
      <c r="BU218" s="66"/>
      <c r="BV218" s="66"/>
      <c r="BW218" s="66"/>
      <c r="BX218" s="66"/>
      <c r="BY218" s="66"/>
      <c r="BZ218" s="66"/>
      <c r="CA218" s="66"/>
      <c r="CB218" s="66"/>
      <c r="CC218" s="66"/>
      <c r="CD218" s="66"/>
      <c r="CE218" s="66"/>
      <c r="CF218" s="66"/>
      <c r="CG218" s="66"/>
      <c r="CH218" s="66"/>
      <c r="CI218" s="66"/>
      <c r="CJ218" s="66"/>
      <c r="CK218" s="66"/>
      <c r="CL218" s="66"/>
      <c r="CM218" s="66"/>
      <c r="CN218" s="66"/>
      <c r="CO218" s="66"/>
      <c r="CP218" s="66"/>
      <c r="CQ218" s="66"/>
      <c r="CR218" s="66"/>
      <c r="CS218" s="66"/>
      <c r="CT218" s="66"/>
      <c r="CU218" s="66"/>
      <c r="CV218" s="66"/>
      <c r="CW218" s="66"/>
      <c r="CX218" s="66"/>
      <c r="CY218" s="66"/>
      <c r="CZ218" s="66"/>
      <c r="DA218" s="66"/>
      <c r="DB218" s="66"/>
      <c r="DC218" s="66"/>
      <c r="DD218" s="66"/>
      <c r="DE218" s="66"/>
      <c r="DF218" s="66"/>
      <c r="DG218" s="66"/>
      <c r="DH218" s="66"/>
      <c r="DI218" s="66"/>
      <c r="DJ218" s="66"/>
      <c r="DK218" s="66"/>
      <c r="DL218" s="66"/>
      <c r="DM218" s="66"/>
      <c r="DN218" s="66"/>
      <c r="DO218" s="66"/>
      <c r="DP218" s="66"/>
      <c r="DQ218" s="66"/>
      <c r="DR218" s="66"/>
      <c r="DS218" s="66"/>
      <c r="DT218" s="66"/>
      <c r="DU218" s="66"/>
      <c r="DV218" s="66"/>
      <c r="DW218" s="66"/>
      <c r="DX218" s="66"/>
      <c r="DY218" s="66"/>
      <c r="DZ218" s="66"/>
      <c r="EA218" s="66"/>
      <c r="EB218" s="66"/>
      <c r="EC218" s="66"/>
      <c r="ED218" s="66"/>
      <c r="EE218" s="66"/>
      <c r="EF218" s="66"/>
      <c r="EG218" s="114"/>
      <c r="EI218" t="s">
        <v>130</v>
      </c>
      <c r="EX218" t="s">
        <v>324</v>
      </c>
    </row>
    <row r="219" spans="1:154" ht="12.75" customHeight="1">
      <c r="A219" s="52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30"/>
      <c r="BQ219" s="30"/>
      <c r="BR219" s="30"/>
      <c r="BS219" s="30"/>
      <c r="BT219" s="30"/>
      <c r="BU219" s="30"/>
      <c r="BV219" s="30"/>
      <c r="BW219" s="30"/>
      <c r="BX219" s="30"/>
      <c r="BY219" s="30"/>
      <c r="BZ219" s="30"/>
      <c r="CA219" s="30"/>
      <c r="CB219" s="30"/>
      <c r="CC219" s="30"/>
      <c r="CD219" s="30"/>
      <c r="CE219" s="30"/>
      <c r="CF219" s="30"/>
      <c r="CG219" s="30"/>
      <c r="CH219" s="30"/>
      <c r="CI219" s="30"/>
      <c r="CJ219" s="30"/>
      <c r="CK219" s="30"/>
      <c r="CL219" s="30"/>
      <c r="CM219" s="30"/>
      <c r="CN219" s="30"/>
      <c r="CO219" s="30"/>
      <c r="CP219" s="30"/>
      <c r="CQ219" s="30"/>
      <c r="CR219" s="30"/>
      <c r="CS219" s="30"/>
      <c r="CT219" s="30"/>
      <c r="CU219" s="30"/>
      <c r="CV219" s="30"/>
      <c r="CW219" s="30"/>
      <c r="CX219" s="30"/>
      <c r="CY219" s="30"/>
      <c r="CZ219" s="30"/>
      <c r="DA219" s="30"/>
      <c r="DB219" s="30"/>
      <c r="DC219" s="30"/>
      <c r="DD219" s="30"/>
      <c r="DE219" s="30"/>
      <c r="DF219" s="30"/>
      <c r="DG219" s="30"/>
      <c r="DH219" s="30"/>
      <c r="DI219" s="30"/>
      <c r="DJ219" s="30"/>
      <c r="DK219" s="30"/>
      <c r="DL219" s="30"/>
      <c r="DM219" s="30"/>
      <c r="DN219" s="30"/>
      <c r="DO219" s="30"/>
      <c r="DP219" s="30"/>
      <c r="DQ219" s="30"/>
      <c r="DR219" s="30"/>
      <c r="DS219" s="30"/>
      <c r="DT219" s="30"/>
      <c r="DU219" s="30"/>
      <c r="DV219" s="30"/>
      <c r="DW219" s="30"/>
      <c r="DX219" s="30"/>
      <c r="DY219" s="30"/>
      <c r="DZ219" s="30"/>
      <c r="EA219" s="30"/>
      <c r="EB219" s="30"/>
      <c r="EC219" s="30"/>
      <c r="ED219" s="30"/>
      <c r="EE219" s="30"/>
      <c r="EF219" s="30"/>
      <c r="EG219" s="47"/>
      <c r="EI219" t="s">
        <v>90</v>
      </c>
      <c r="EJ219" t="s">
        <v>132</v>
      </c>
      <c r="EX219" t="s">
        <v>325</v>
      </c>
    </row>
    <row r="220" spans="1:154" ht="12.75" customHeight="1">
      <c r="A220" s="52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/>
      <c r="BR220" s="30"/>
      <c r="BS220" s="30"/>
      <c r="BT220" s="30"/>
      <c r="BU220" s="30"/>
      <c r="BV220" s="30"/>
      <c r="BW220" s="30"/>
      <c r="BX220" s="30"/>
      <c r="BY220" s="30"/>
      <c r="BZ220" s="30"/>
      <c r="CA220" s="30"/>
      <c r="CB220" s="30"/>
      <c r="CC220" s="30"/>
      <c r="CD220" s="30"/>
      <c r="CE220" s="30"/>
      <c r="CF220" s="30"/>
      <c r="CG220" s="30"/>
      <c r="CH220" s="30"/>
      <c r="CI220" s="30"/>
      <c r="CJ220" s="30"/>
      <c r="CK220" s="30"/>
      <c r="CL220" s="30"/>
      <c r="CM220" s="30"/>
      <c r="CN220" s="30"/>
      <c r="CO220" s="30"/>
      <c r="CP220" s="30"/>
      <c r="CQ220" s="30"/>
      <c r="CR220" s="30"/>
      <c r="CS220" s="30"/>
      <c r="CT220" s="30"/>
      <c r="CU220" s="30"/>
      <c r="CV220" s="30"/>
      <c r="CW220" s="30"/>
      <c r="CX220" s="30"/>
      <c r="CY220" s="30"/>
      <c r="CZ220" s="30"/>
      <c r="DA220" s="30"/>
      <c r="DB220" s="30"/>
      <c r="DC220" s="30"/>
      <c r="DD220" s="30"/>
      <c r="DE220" s="30"/>
      <c r="DF220" s="30"/>
      <c r="DG220" s="30"/>
      <c r="DH220" s="30"/>
      <c r="DI220" s="30"/>
      <c r="DJ220" s="30"/>
      <c r="DK220" s="30"/>
      <c r="DL220" s="30"/>
      <c r="DM220" s="30"/>
      <c r="DN220" s="30"/>
      <c r="DO220" s="30"/>
      <c r="DP220" s="30"/>
      <c r="DQ220" s="30"/>
      <c r="DR220" s="30"/>
      <c r="DS220" s="30"/>
      <c r="DT220" s="30"/>
      <c r="DU220" s="30"/>
      <c r="DV220" s="30"/>
      <c r="DW220" s="30"/>
      <c r="DX220" s="30"/>
      <c r="DY220" s="30"/>
      <c r="DZ220" s="30"/>
      <c r="EA220" s="30"/>
      <c r="EB220" s="30"/>
      <c r="EC220" s="30"/>
      <c r="ED220" s="30"/>
      <c r="EE220" s="30"/>
      <c r="EF220" s="30"/>
      <c r="EG220" s="47"/>
      <c r="EI220" t="s">
        <v>91</v>
      </c>
      <c r="EJ220" t="s">
        <v>132</v>
      </c>
      <c r="EX220" t="s">
        <v>326</v>
      </c>
    </row>
    <row r="221" spans="1:154" ht="12.75" customHeight="1">
      <c r="A221" s="52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30"/>
      <c r="BQ221" s="30"/>
      <c r="BR221" s="30"/>
      <c r="BS221" s="30"/>
      <c r="BT221" s="30"/>
      <c r="BU221" s="30"/>
      <c r="BV221" s="30"/>
      <c r="BW221" s="30"/>
      <c r="BX221" s="30"/>
      <c r="BY221" s="30"/>
      <c r="BZ221" s="30"/>
      <c r="CA221" s="30"/>
      <c r="CB221" s="30"/>
      <c r="CC221" s="30"/>
      <c r="CD221" s="30"/>
      <c r="CE221" s="30"/>
      <c r="CF221" s="30"/>
      <c r="CG221" s="30"/>
      <c r="CH221" s="30"/>
      <c r="CI221" s="30"/>
      <c r="CJ221" s="30"/>
      <c r="CK221" s="30"/>
      <c r="CL221" s="30"/>
      <c r="CM221" s="30"/>
      <c r="CN221" s="30"/>
      <c r="CO221" s="30"/>
      <c r="CP221" s="30"/>
      <c r="CQ221" s="30"/>
      <c r="CR221" s="30"/>
      <c r="CS221" s="30"/>
      <c r="CT221" s="30"/>
      <c r="CU221" s="30"/>
      <c r="CV221" s="30"/>
      <c r="CW221" s="30"/>
      <c r="CX221" s="30"/>
      <c r="CY221" s="30"/>
      <c r="CZ221" s="30"/>
      <c r="DA221" s="30"/>
      <c r="DB221" s="30"/>
      <c r="DC221" s="30"/>
      <c r="DD221" s="30"/>
      <c r="DE221" s="30"/>
      <c r="DF221" s="30"/>
      <c r="DG221" s="30"/>
      <c r="DH221" s="30"/>
      <c r="DI221" s="30"/>
      <c r="DJ221" s="30"/>
      <c r="DK221" s="30"/>
      <c r="DL221" s="30"/>
      <c r="DM221" s="30"/>
      <c r="DN221" s="30"/>
      <c r="DO221" s="30"/>
      <c r="DP221" s="30"/>
      <c r="DQ221" s="30"/>
      <c r="DR221" s="30"/>
      <c r="DS221" s="30"/>
      <c r="DT221" s="30"/>
      <c r="DU221" s="30"/>
      <c r="DV221" s="30"/>
      <c r="DW221" s="30"/>
      <c r="DX221" s="30"/>
      <c r="DY221" s="30"/>
      <c r="DZ221" s="30"/>
      <c r="EA221" s="30"/>
      <c r="EB221" s="30"/>
      <c r="EC221" s="30"/>
      <c r="ED221" s="30"/>
      <c r="EE221" s="30"/>
      <c r="EF221" s="30"/>
      <c r="EG221" s="47"/>
      <c r="EI221" t="s">
        <v>92</v>
      </c>
      <c r="EJ221" t="s">
        <v>132</v>
      </c>
      <c r="EX221" t="s">
        <v>327</v>
      </c>
    </row>
    <row r="222" spans="1:154" ht="12.75" customHeight="1">
      <c r="A222" s="52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30"/>
      <c r="BQ222" s="30"/>
      <c r="BR222" s="30"/>
      <c r="BS222" s="30"/>
      <c r="BT222" s="30"/>
      <c r="BU222" s="30"/>
      <c r="BV222" s="30"/>
      <c r="BW222" s="30"/>
      <c r="BX222" s="30"/>
      <c r="BY222" s="30"/>
      <c r="BZ222" s="30"/>
      <c r="CA222" s="30"/>
      <c r="CB222" s="30"/>
      <c r="CC222" s="30"/>
      <c r="CD222" s="30"/>
      <c r="CE222" s="30"/>
      <c r="CF222" s="30"/>
      <c r="CG222" s="30"/>
      <c r="CH222" s="30"/>
      <c r="CI222" s="30"/>
      <c r="CJ222" s="30"/>
      <c r="CK222" s="30"/>
      <c r="CL222" s="30"/>
      <c r="CM222" s="30"/>
      <c r="CN222" s="30"/>
      <c r="CO222" s="30"/>
      <c r="CP222" s="30"/>
      <c r="CQ222" s="30"/>
      <c r="CR222" s="30"/>
      <c r="CS222" s="30"/>
      <c r="CT222" s="30"/>
      <c r="CU222" s="30"/>
      <c r="CV222" s="30"/>
      <c r="CW222" s="30"/>
      <c r="CX222" s="30"/>
      <c r="CY222" s="30"/>
      <c r="CZ222" s="30"/>
      <c r="DA222" s="30"/>
      <c r="DB222" s="30"/>
      <c r="DC222" s="30"/>
      <c r="DD222" s="30"/>
      <c r="DE222" s="30"/>
      <c r="DF222" s="30"/>
      <c r="DG222" s="30"/>
      <c r="DH222" s="30"/>
      <c r="DI222" s="30"/>
      <c r="DJ222" s="30"/>
      <c r="DK222" s="30"/>
      <c r="DL222" s="30"/>
      <c r="DM222" s="30"/>
      <c r="DN222" s="30"/>
      <c r="DO222" s="30"/>
      <c r="DP222" s="30"/>
      <c r="DQ222" s="30"/>
      <c r="DR222" s="30"/>
      <c r="DS222" s="30"/>
      <c r="DT222" s="30"/>
      <c r="DU222" s="30"/>
      <c r="DV222" s="30"/>
      <c r="DW222" s="30"/>
      <c r="DX222" s="30"/>
      <c r="DY222" s="30"/>
      <c r="DZ222" s="30"/>
      <c r="EA222" s="30"/>
      <c r="EB222" s="30"/>
      <c r="EC222" s="30"/>
      <c r="ED222" s="30"/>
      <c r="EE222" s="30"/>
      <c r="EF222" s="30"/>
      <c r="EG222" s="47"/>
      <c r="EI222" t="s">
        <v>93</v>
      </c>
      <c r="EJ222" t="s">
        <v>132</v>
      </c>
      <c r="EX222" t="s">
        <v>328</v>
      </c>
    </row>
    <row r="223" spans="1:154" ht="12.75" customHeight="1">
      <c r="A223" s="52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30"/>
      <c r="BQ223" s="30"/>
      <c r="BR223" s="30"/>
      <c r="BS223" s="30"/>
      <c r="BT223" s="30"/>
      <c r="BU223" s="30"/>
      <c r="BV223" s="30"/>
      <c r="BW223" s="30"/>
      <c r="BX223" s="30"/>
      <c r="BY223" s="30"/>
      <c r="BZ223" s="30"/>
      <c r="CA223" s="30"/>
      <c r="CB223" s="30"/>
      <c r="CC223" s="30"/>
      <c r="CD223" s="30"/>
      <c r="CE223" s="30"/>
      <c r="CF223" s="30"/>
      <c r="CG223" s="30"/>
      <c r="CH223" s="30"/>
      <c r="CI223" s="30"/>
      <c r="CJ223" s="30"/>
      <c r="CK223" s="30"/>
      <c r="CL223" s="30"/>
      <c r="CM223" s="30"/>
      <c r="CN223" s="30"/>
      <c r="CO223" s="30"/>
      <c r="CP223" s="30"/>
      <c r="CQ223" s="30"/>
      <c r="CR223" s="30"/>
      <c r="CS223" s="30"/>
      <c r="CT223" s="30"/>
      <c r="CU223" s="30"/>
      <c r="CV223" s="30"/>
      <c r="CW223" s="30"/>
      <c r="CX223" s="30"/>
      <c r="CY223" s="30"/>
      <c r="CZ223" s="30"/>
      <c r="DA223" s="30"/>
      <c r="DB223" s="30"/>
      <c r="DC223" s="30"/>
      <c r="DD223" s="30"/>
      <c r="DE223" s="30"/>
      <c r="DF223" s="30"/>
      <c r="DG223" s="30"/>
      <c r="DH223" s="30"/>
      <c r="DI223" s="30"/>
      <c r="DJ223" s="30"/>
      <c r="DK223" s="30"/>
      <c r="DL223" s="30"/>
      <c r="DM223" s="30"/>
      <c r="DN223" s="30"/>
      <c r="DO223" s="30"/>
      <c r="DP223" s="30"/>
      <c r="DQ223" s="30"/>
      <c r="DR223" s="30"/>
      <c r="DS223" s="30"/>
      <c r="DT223" s="30"/>
      <c r="DU223" s="30"/>
      <c r="DV223" s="30"/>
      <c r="DW223" s="30"/>
      <c r="DX223" s="30"/>
      <c r="DY223" s="30"/>
      <c r="DZ223" s="30"/>
      <c r="EA223" s="30"/>
      <c r="EB223" s="30"/>
      <c r="EC223" s="30"/>
      <c r="ED223" s="30"/>
      <c r="EE223" s="30"/>
      <c r="EF223" s="30"/>
      <c r="EG223" s="47"/>
      <c r="EI223" t="s">
        <v>94</v>
      </c>
      <c r="EJ223" t="s">
        <v>132</v>
      </c>
      <c r="EX223" t="s">
        <v>329</v>
      </c>
    </row>
    <row r="224" spans="1:154" ht="12.75" customHeight="1">
      <c r="A224" s="52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30"/>
      <c r="BQ224" s="30"/>
      <c r="BR224" s="30"/>
      <c r="BS224" s="30"/>
      <c r="BT224" s="30"/>
      <c r="BU224" s="30"/>
      <c r="BV224" s="30"/>
      <c r="BW224" s="30"/>
      <c r="BX224" s="30"/>
      <c r="BY224" s="30"/>
      <c r="BZ224" s="30"/>
      <c r="CA224" s="30"/>
      <c r="CB224" s="30"/>
      <c r="CC224" s="30"/>
      <c r="CD224" s="30"/>
      <c r="CE224" s="30"/>
      <c r="CF224" s="30"/>
      <c r="CG224" s="30"/>
      <c r="CH224" s="30"/>
      <c r="CI224" s="30"/>
      <c r="CJ224" s="30"/>
      <c r="CK224" s="30"/>
      <c r="CL224" s="30"/>
      <c r="CM224" s="30"/>
      <c r="CN224" s="30"/>
      <c r="CO224" s="30"/>
      <c r="CP224" s="30"/>
      <c r="CQ224" s="30"/>
      <c r="CR224" s="30"/>
      <c r="CS224" s="30"/>
      <c r="CT224" s="30"/>
      <c r="CU224" s="30"/>
      <c r="CV224" s="30"/>
      <c r="CW224" s="30"/>
      <c r="CX224" s="30"/>
      <c r="CY224" s="30"/>
      <c r="CZ224" s="30"/>
      <c r="DA224" s="30"/>
      <c r="DB224" s="30"/>
      <c r="DC224" s="30"/>
      <c r="DD224" s="30"/>
      <c r="DE224" s="30"/>
      <c r="DF224" s="30"/>
      <c r="DG224" s="30"/>
      <c r="DH224" s="30"/>
      <c r="DI224" s="30"/>
      <c r="DJ224" s="30"/>
      <c r="DK224" s="30"/>
      <c r="DL224" s="30"/>
      <c r="DM224" s="30"/>
      <c r="DN224" s="30"/>
      <c r="DO224" s="30"/>
      <c r="DP224" s="30"/>
      <c r="DQ224" s="30"/>
      <c r="DR224" s="30"/>
      <c r="DS224" s="30"/>
      <c r="DT224" s="30"/>
      <c r="DU224" s="30"/>
      <c r="DV224" s="30"/>
      <c r="DW224" s="30"/>
      <c r="DX224" s="30"/>
      <c r="DY224" s="30"/>
      <c r="DZ224" s="30"/>
      <c r="EA224" s="30"/>
      <c r="EB224" s="30"/>
      <c r="EC224" s="30"/>
      <c r="ED224" s="30"/>
      <c r="EE224" s="30"/>
      <c r="EF224" s="30"/>
      <c r="EG224" s="47"/>
      <c r="EI224" t="s">
        <v>95</v>
      </c>
      <c r="EJ224" t="s">
        <v>133</v>
      </c>
      <c r="EX224" t="s">
        <v>330</v>
      </c>
    </row>
    <row r="225" spans="1:154" ht="12.75" customHeight="1">
      <c r="A225" s="52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30"/>
      <c r="BQ225" s="30"/>
      <c r="BR225" s="30"/>
      <c r="BS225" s="30"/>
      <c r="BT225" s="30"/>
      <c r="BU225" s="30"/>
      <c r="BV225" s="30"/>
      <c r="BW225" s="30"/>
      <c r="BX225" s="30"/>
      <c r="BY225" s="30"/>
      <c r="BZ225" s="30"/>
      <c r="CA225" s="30"/>
      <c r="CB225" s="30"/>
      <c r="CC225" s="30"/>
      <c r="CD225" s="30"/>
      <c r="CE225" s="30"/>
      <c r="CF225" s="30"/>
      <c r="CG225" s="30"/>
      <c r="CH225" s="30"/>
      <c r="CI225" s="30"/>
      <c r="CJ225" s="30"/>
      <c r="CK225" s="30"/>
      <c r="CL225" s="30"/>
      <c r="CM225" s="30"/>
      <c r="CN225" s="30"/>
      <c r="CO225" s="30"/>
      <c r="CP225" s="30"/>
      <c r="CQ225" s="30"/>
      <c r="CR225" s="30"/>
      <c r="CS225" s="30"/>
      <c r="CT225" s="30"/>
      <c r="CU225" s="30"/>
      <c r="CV225" s="30"/>
      <c r="CW225" s="30"/>
      <c r="CX225" s="30"/>
      <c r="CY225" s="30"/>
      <c r="CZ225" s="30"/>
      <c r="DA225" s="30"/>
      <c r="DB225" s="30"/>
      <c r="DC225" s="30"/>
      <c r="DD225" s="30"/>
      <c r="DE225" s="30"/>
      <c r="DF225" s="30"/>
      <c r="DG225" s="30"/>
      <c r="DH225" s="30"/>
      <c r="DI225" s="30"/>
      <c r="DJ225" s="30"/>
      <c r="DK225" s="30"/>
      <c r="DL225" s="30"/>
      <c r="DM225" s="30"/>
      <c r="DN225" s="30"/>
      <c r="DO225" s="30"/>
      <c r="DP225" s="30"/>
      <c r="DQ225" s="30"/>
      <c r="DR225" s="30"/>
      <c r="DS225" s="30"/>
      <c r="DT225" s="30"/>
      <c r="DU225" s="30"/>
      <c r="DV225" s="30"/>
      <c r="DW225" s="30"/>
      <c r="DX225" s="30"/>
      <c r="DY225" s="30"/>
      <c r="DZ225" s="30"/>
      <c r="EA225" s="30"/>
      <c r="EB225" s="30"/>
      <c r="EC225" s="30"/>
      <c r="ED225" s="30"/>
      <c r="EE225" s="30"/>
      <c r="EF225" s="30"/>
      <c r="EG225" s="47"/>
      <c r="EI225" t="s">
        <v>98</v>
      </c>
      <c r="EJ225" t="s">
        <v>133</v>
      </c>
      <c r="EX225" t="s">
        <v>331</v>
      </c>
    </row>
    <row r="226" spans="1:154" ht="12.75" customHeight="1">
      <c r="A226" s="52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30"/>
      <c r="BQ226" s="30"/>
      <c r="BR226" s="30"/>
      <c r="BS226" s="30"/>
      <c r="BT226" s="30"/>
      <c r="BU226" s="30"/>
      <c r="BV226" s="30"/>
      <c r="BW226" s="30"/>
      <c r="BX226" s="30"/>
      <c r="BY226" s="30"/>
      <c r="BZ226" s="30"/>
      <c r="CA226" s="30"/>
      <c r="CB226" s="30"/>
      <c r="CC226" s="30"/>
      <c r="CD226" s="30"/>
      <c r="CE226" s="30"/>
      <c r="CF226" s="30"/>
      <c r="CG226" s="30"/>
      <c r="CH226" s="30"/>
      <c r="CI226" s="30"/>
      <c r="CJ226" s="30"/>
      <c r="CK226" s="30"/>
      <c r="CL226" s="30"/>
      <c r="CM226" s="30"/>
      <c r="CN226" s="30"/>
      <c r="CO226" s="30"/>
      <c r="CP226" s="30"/>
      <c r="CQ226" s="30"/>
      <c r="CR226" s="30"/>
      <c r="CS226" s="30"/>
      <c r="CT226" s="30"/>
      <c r="CU226" s="30"/>
      <c r="CV226" s="30"/>
      <c r="CW226" s="30"/>
      <c r="CX226" s="30"/>
      <c r="CY226" s="30"/>
      <c r="CZ226" s="30"/>
      <c r="DA226" s="30"/>
      <c r="DB226" s="30"/>
      <c r="DC226" s="30"/>
      <c r="DD226" s="30"/>
      <c r="DE226" s="30"/>
      <c r="DF226" s="30"/>
      <c r="DG226" s="30"/>
      <c r="DH226" s="30"/>
      <c r="DI226" s="30"/>
      <c r="DJ226" s="30"/>
      <c r="DK226" s="30"/>
      <c r="DL226" s="30"/>
      <c r="DM226" s="30"/>
      <c r="DN226" s="30"/>
      <c r="DO226" s="30"/>
      <c r="DP226" s="30"/>
      <c r="DQ226" s="30"/>
      <c r="DR226" s="30"/>
      <c r="DS226" s="30"/>
      <c r="DT226" s="30"/>
      <c r="DU226" s="30"/>
      <c r="DV226" s="30"/>
      <c r="DW226" s="30"/>
      <c r="DX226" s="30"/>
      <c r="DY226" s="30"/>
      <c r="DZ226" s="30"/>
      <c r="EA226" s="30"/>
      <c r="EB226" s="30"/>
      <c r="EC226" s="30"/>
      <c r="ED226" s="30"/>
      <c r="EE226" s="30"/>
      <c r="EF226" s="30"/>
      <c r="EG226" s="47"/>
      <c r="EI226" t="s">
        <v>99</v>
      </c>
      <c r="EJ226" t="s">
        <v>133</v>
      </c>
      <c r="EX226" t="s">
        <v>332</v>
      </c>
    </row>
    <row r="227" spans="1:154" ht="12.75" customHeight="1">
      <c r="A227" s="52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30"/>
      <c r="BQ227" s="30"/>
      <c r="BR227" s="30"/>
      <c r="BS227" s="30"/>
      <c r="BT227" s="30"/>
      <c r="BU227" s="30"/>
      <c r="BV227" s="30"/>
      <c r="BW227" s="30"/>
      <c r="BX227" s="30"/>
      <c r="BY227" s="30"/>
      <c r="BZ227" s="30"/>
      <c r="CA227" s="30"/>
      <c r="CB227" s="30"/>
      <c r="CC227" s="30"/>
      <c r="CD227" s="30"/>
      <c r="CE227" s="30"/>
      <c r="CF227" s="30"/>
      <c r="CG227" s="30"/>
      <c r="CH227" s="30"/>
      <c r="CI227" s="30"/>
      <c r="CJ227" s="30"/>
      <c r="CK227" s="30"/>
      <c r="CL227" s="30"/>
      <c r="CM227" s="30"/>
      <c r="CN227" s="30"/>
      <c r="CO227" s="30"/>
      <c r="CP227" s="30"/>
      <c r="CQ227" s="30"/>
      <c r="CR227" s="30"/>
      <c r="CS227" s="30"/>
      <c r="CT227" s="30"/>
      <c r="CU227" s="30"/>
      <c r="CV227" s="30"/>
      <c r="CW227" s="30"/>
      <c r="CX227" s="30"/>
      <c r="CY227" s="30"/>
      <c r="CZ227" s="30"/>
      <c r="DA227" s="30"/>
      <c r="DB227" s="30"/>
      <c r="DC227" s="30"/>
      <c r="DD227" s="30"/>
      <c r="DE227" s="30"/>
      <c r="DF227" s="30"/>
      <c r="DG227" s="30"/>
      <c r="DH227" s="30"/>
      <c r="DI227" s="30"/>
      <c r="DJ227" s="30"/>
      <c r="DK227" s="30"/>
      <c r="DL227" s="30"/>
      <c r="DM227" s="30"/>
      <c r="DN227" s="30"/>
      <c r="DO227" s="30"/>
      <c r="DP227" s="30"/>
      <c r="DQ227" s="30"/>
      <c r="DR227" s="30"/>
      <c r="DS227" s="30"/>
      <c r="DT227" s="30"/>
      <c r="DU227" s="30"/>
      <c r="DV227" s="30"/>
      <c r="DW227" s="30"/>
      <c r="DX227" s="30"/>
      <c r="DY227" s="30"/>
      <c r="DZ227" s="30"/>
      <c r="EA227" s="30"/>
      <c r="EB227" s="30"/>
      <c r="EC227" s="30"/>
      <c r="ED227" s="30"/>
      <c r="EE227" s="30"/>
      <c r="EF227" s="30"/>
      <c r="EG227" s="47"/>
      <c r="EI227" t="s">
        <v>100</v>
      </c>
      <c r="EJ227" t="s">
        <v>259</v>
      </c>
      <c r="EX227" t="s">
        <v>333</v>
      </c>
    </row>
    <row r="228" spans="1:154" ht="12.75" customHeight="1">
      <c r="A228" s="52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30"/>
      <c r="BQ228" s="30"/>
      <c r="BR228" s="30"/>
      <c r="BS228" s="30"/>
      <c r="BT228" s="30"/>
      <c r="BU228" s="30"/>
      <c r="BV228" s="30"/>
      <c r="BW228" s="30"/>
      <c r="BX228" s="30"/>
      <c r="BY228" s="30"/>
      <c r="BZ228" s="30"/>
      <c r="CA228" s="30"/>
      <c r="CB228" s="30"/>
      <c r="CC228" s="30"/>
      <c r="CD228" s="30"/>
      <c r="CE228" s="30"/>
      <c r="CF228" s="30"/>
      <c r="CG228" s="30"/>
      <c r="CH228" s="30"/>
      <c r="CI228" s="30"/>
      <c r="CJ228" s="30"/>
      <c r="CK228" s="30"/>
      <c r="CL228" s="30"/>
      <c r="CM228" s="30"/>
      <c r="CN228" s="30"/>
      <c r="CO228" s="30"/>
      <c r="CP228" s="30"/>
      <c r="CQ228" s="30"/>
      <c r="CR228" s="30"/>
      <c r="CS228" s="30"/>
      <c r="CT228" s="30"/>
      <c r="CU228" s="30"/>
      <c r="CV228" s="30"/>
      <c r="CW228" s="30"/>
      <c r="CX228" s="30"/>
      <c r="CY228" s="30"/>
      <c r="CZ228" s="30"/>
      <c r="DA228" s="30"/>
      <c r="DB228" s="30"/>
      <c r="DC228" s="30"/>
      <c r="DD228" s="30"/>
      <c r="DE228" s="30"/>
      <c r="DF228" s="30"/>
      <c r="DG228" s="30"/>
      <c r="DH228" s="30"/>
      <c r="DI228" s="30"/>
      <c r="DJ228" s="30"/>
      <c r="DK228" s="30"/>
      <c r="DL228" s="30"/>
      <c r="DM228" s="30"/>
      <c r="DN228" s="30"/>
      <c r="DO228" s="30"/>
      <c r="DP228" s="30"/>
      <c r="DQ228" s="30"/>
      <c r="DR228" s="30"/>
      <c r="DS228" s="30"/>
      <c r="DT228" s="30"/>
      <c r="DU228" s="30"/>
      <c r="DV228" s="30"/>
      <c r="DW228" s="30"/>
      <c r="DX228" s="30"/>
      <c r="DY228" s="30"/>
      <c r="DZ228" s="30"/>
      <c r="EA228" s="30"/>
      <c r="EB228" s="30"/>
      <c r="EC228" s="30"/>
      <c r="ED228" s="30"/>
      <c r="EE228" s="30"/>
      <c r="EF228" s="30"/>
      <c r="EG228" s="47"/>
      <c r="EI228" t="s">
        <v>101</v>
      </c>
      <c r="EJ228" t="s">
        <v>123</v>
      </c>
      <c r="EX228" t="s">
        <v>334</v>
      </c>
    </row>
    <row r="229" spans="1:140" ht="12.75" customHeight="1">
      <c r="A229" s="52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30"/>
      <c r="BQ229" s="30"/>
      <c r="BR229" s="30"/>
      <c r="BS229" s="30"/>
      <c r="BT229" s="30"/>
      <c r="BU229" s="30"/>
      <c r="BV229" s="30"/>
      <c r="BW229" s="30"/>
      <c r="BX229" s="30"/>
      <c r="BY229" s="30"/>
      <c r="BZ229" s="30"/>
      <c r="CA229" s="30"/>
      <c r="CB229" s="30"/>
      <c r="CC229" s="30"/>
      <c r="CD229" s="30"/>
      <c r="CE229" s="30"/>
      <c r="CF229" s="30"/>
      <c r="CG229" s="30"/>
      <c r="CH229" s="30"/>
      <c r="CI229" s="30"/>
      <c r="CJ229" s="30"/>
      <c r="CK229" s="30"/>
      <c r="CL229" s="30"/>
      <c r="CM229" s="30"/>
      <c r="CN229" s="30"/>
      <c r="CO229" s="30"/>
      <c r="CP229" s="30"/>
      <c r="CQ229" s="30"/>
      <c r="CR229" s="30"/>
      <c r="CS229" s="30"/>
      <c r="CT229" s="30"/>
      <c r="CU229" s="30"/>
      <c r="CV229" s="30"/>
      <c r="CW229" s="30"/>
      <c r="CX229" s="30"/>
      <c r="CY229" s="30"/>
      <c r="CZ229" s="30"/>
      <c r="DA229" s="30"/>
      <c r="DB229" s="30"/>
      <c r="DC229" s="30"/>
      <c r="DD229" s="30"/>
      <c r="DE229" s="30"/>
      <c r="DF229" s="30"/>
      <c r="DG229" s="30"/>
      <c r="DH229" s="30"/>
      <c r="DI229" s="30"/>
      <c r="DJ229" s="30"/>
      <c r="DK229" s="30"/>
      <c r="DL229" s="30"/>
      <c r="DM229" s="30"/>
      <c r="DN229" s="30"/>
      <c r="DO229" s="30"/>
      <c r="DP229" s="30"/>
      <c r="DQ229" s="30"/>
      <c r="DR229" s="30"/>
      <c r="DS229" s="30"/>
      <c r="DT229" s="30"/>
      <c r="DU229" s="30"/>
      <c r="DV229" s="30"/>
      <c r="DW229" s="30"/>
      <c r="DX229" s="30"/>
      <c r="DY229" s="30"/>
      <c r="DZ229" s="30"/>
      <c r="EA229" s="30"/>
      <c r="EB229" s="30"/>
      <c r="EC229" s="30"/>
      <c r="ED229" s="30"/>
      <c r="EE229" s="30"/>
      <c r="EF229" s="30"/>
      <c r="EG229" s="47"/>
      <c r="EI229" t="s">
        <v>234</v>
      </c>
      <c r="EJ229" t="s">
        <v>267</v>
      </c>
    </row>
    <row r="230" spans="1:140" ht="12.75" customHeight="1">
      <c r="A230" s="52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30"/>
      <c r="BQ230" s="30"/>
      <c r="BR230" s="30"/>
      <c r="BS230" s="30"/>
      <c r="BT230" s="30"/>
      <c r="BU230" s="30"/>
      <c r="BV230" s="30"/>
      <c r="BW230" s="30"/>
      <c r="BX230" s="30"/>
      <c r="BY230" s="30"/>
      <c r="BZ230" s="30"/>
      <c r="CA230" s="30"/>
      <c r="CB230" s="30"/>
      <c r="CC230" s="30"/>
      <c r="CD230" s="30"/>
      <c r="CE230" s="30"/>
      <c r="CF230" s="30"/>
      <c r="CG230" s="30"/>
      <c r="CH230" s="30"/>
      <c r="CI230" s="30"/>
      <c r="CJ230" s="30"/>
      <c r="CK230" s="30"/>
      <c r="CL230" s="30"/>
      <c r="CM230" s="30"/>
      <c r="CN230" s="30"/>
      <c r="CO230" s="30"/>
      <c r="CP230" s="30"/>
      <c r="CQ230" s="30"/>
      <c r="CR230" s="30"/>
      <c r="CS230" s="30"/>
      <c r="CT230" s="30"/>
      <c r="CU230" s="30"/>
      <c r="CV230" s="30"/>
      <c r="CW230" s="30"/>
      <c r="CX230" s="30"/>
      <c r="CY230" s="30"/>
      <c r="CZ230" s="30"/>
      <c r="DA230" s="30"/>
      <c r="DB230" s="30"/>
      <c r="DC230" s="30"/>
      <c r="DD230" s="30"/>
      <c r="DE230" s="30"/>
      <c r="DF230" s="30"/>
      <c r="DG230" s="30"/>
      <c r="DH230" s="30"/>
      <c r="DI230" s="30"/>
      <c r="DJ230" s="30"/>
      <c r="DK230" s="30"/>
      <c r="DL230" s="30"/>
      <c r="DM230" s="30"/>
      <c r="DN230" s="30"/>
      <c r="DO230" s="30"/>
      <c r="DP230" s="30"/>
      <c r="DQ230" s="30"/>
      <c r="DR230" s="30"/>
      <c r="DS230" s="30"/>
      <c r="DT230" s="30"/>
      <c r="DU230" s="30"/>
      <c r="DV230" s="30"/>
      <c r="DW230" s="30"/>
      <c r="DX230" s="30"/>
      <c r="DY230" s="30"/>
      <c r="DZ230" s="30"/>
      <c r="EA230" s="30"/>
      <c r="EB230" s="30"/>
      <c r="EC230" s="30"/>
      <c r="ED230" s="30"/>
      <c r="EE230" s="30"/>
      <c r="EF230" s="30"/>
      <c r="EG230" s="47"/>
      <c r="EI230" t="s">
        <v>235</v>
      </c>
      <c r="EJ230" t="s">
        <v>258</v>
      </c>
    </row>
    <row r="231" spans="1:137" ht="12.75" customHeight="1">
      <c r="A231" s="52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30"/>
      <c r="BQ231" s="30"/>
      <c r="BR231" s="30"/>
      <c r="BS231" s="30"/>
      <c r="BT231" s="30"/>
      <c r="BU231" s="30"/>
      <c r="BV231" s="30"/>
      <c r="BW231" s="30"/>
      <c r="BX231" s="30"/>
      <c r="BY231" s="30"/>
      <c r="BZ231" s="30"/>
      <c r="CA231" s="30"/>
      <c r="CB231" s="30"/>
      <c r="CC231" s="30"/>
      <c r="CD231" s="30"/>
      <c r="CE231" s="30"/>
      <c r="CF231" s="30"/>
      <c r="CG231" s="30"/>
      <c r="CH231" s="30"/>
      <c r="CI231" s="30"/>
      <c r="CJ231" s="30"/>
      <c r="CK231" s="30"/>
      <c r="CL231" s="30"/>
      <c r="CM231" s="30"/>
      <c r="CN231" s="30"/>
      <c r="CO231" s="30"/>
      <c r="CP231" s="30"/>
      <c r="CQ231" s="30"/>
      <c r="CR231" s="30"/>
      <c r="CS231" s="30"/>
      <c r="CT231" s="30"/>
      <c r="CU231" s="30"/>
      <c r="CV231" s="30"/>
      <c r="CW231" s="30"/>
      <c r="CX231" s="30"/>
      <c r="CY231" s="30"/>
      <c r="CZ231" s="30"/>
      <c r="DA231" s="30"/>
      <c r="DB231" s="30"/>
      <c r="DC231" s="30"/>
      <c r="DD231" s="30"/>
      <c r="DE231" s="30"/>
      <c r="DF231" s="30"/>
      <c r="DG231" s="30"/>
      <c r="DH231" s="30"/>
      <c r="DI231" s="30"/>
      <c r="DJ231" s="30"/>
      <c r="DK231" s="30"/>
      <c r="DL231" s="30"/>
      <c r="DM231" s="30"/>
      <c r="DN231" s="30"/>
      <c r="DO231" s="30"/>
      <c r="DP231" s="30"/>
      <c r="DQ231" s="30"/>
      <c r="DR231" s="30"/>
      <c r="DS231" s="30"/>
      <c r="DT231" s="30"/>
      <c r="DU231" s="30"/>
      <c r="DV231" s="30"/>
      <c r="DW231" s="30"/>
      <c r="DX231" s="30"/>
      <c r="DY231" s="30"/>
      <c r="DZ231" s="30"/>
      <c r="EA231" s="30"/>
      <c r="EB231" s="30"/>
      <c r="EC231" s="30"/>
      <c r="ED231" s="30"/>
      <c r="EE231" s="30"/>
      <c r="EF231" s="30"/>
      <c r="EG231" s="47"/>
    </row>
    <row r="232" spans="1:139" ht="12.75" customHeight="1">
      <c r="A232" s="52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30"/>
      <c r="BQ232" s="30"/>
      <c r="BR232" s="30"/>
      <c r="BS232" s="30"/>
      <c r="BT232" s="30"/>
      <c r="BU232" s="30"/>
      <c r="BV232" s="30"/>
      <c r="BW232" s="30"/>
      <c r="BX232" s="30"/>
      <c r="BY232" s="30"/>
      <c r="BZ232" s="30"/>
      <c r="CA232" s="30"/>
      <c r="CB232" s="30"/>
      <c r="CC232" s="30"/>
      <c r="CD232" s="30"/>
      <c r="CE232" s="30"/>
      <c r="CF232" s="30"/>
      <c r="CG232" s="30"/>
      <c r="CH232" s="30"/>
      <c r="CI232" s="30"/>
      <c r="CJ232" s="30"/>
      <c r="CK232" s="30"/>
      <c r="CL232" s="30"/>
      <c r="CM232" s="30"/>
      <c r="CN232" s="30"/>
      <c r="CO232" s="30"/>
      <c r="CP232" s="30"/>
      <c r="CQ232" s="30"/>
      <c r="CR232" s="30"/>
      <c r="CS232" s="30"/>
      <c r="CT232" s="30"/>
      <c r="CU232" s="30"/>
      <c r="CV232" s="30"/>
      <c r="CW232" s="30"/>
      <c r="CX232" s="30"/>
      <c r="CY232" s="30"/>
      <c r="CZ232" s="30"/>
      <c r="DA232" s="30"/>
      <c r="DB232" s="30"/>
      <c r="DC232" s="30"/>
      <c r="DD232" s="30"/>
      <c r="DE232" s="30"/>
      <c r="DF232" s="30"/>
      <c r="DG232" s="30"/>
      <c r="DH232" s="30"/>
      <c r="DI232" s="30"/>
      <c r="DJ232" s="30"/>
      <c r="DK232" s="30"/>
      <c r="DL232" s="30"/>
      <c r="DM232" s="30"/>
      <c r="DN232" s="30"/>
      <c r="DO232" s="30"/>
      <c r="DP232" s="30"/>
      <c r="DQ232" s="30"/>
      <c r="DR232" s="30"/>
      <c r="DS232" s="30"/>
      <c r="DT232" s="30"/>
      <c r="DU232" s="30"/>
      <c r="DV232" s="30"/>
      <c r="DW232" s="30"/>
      <c r="DX232" s="30"/>
      <c r="DY232" s="30"/>
      <c r="DZ232" s="30"/>
      <c r="EA232" s="30"/>
      <c r="EB232" s="30"/>
      <c r="EC232" s="30"/>
      <c r="ED232" s="30"/>
      <c r="EE232" s="30"/>
      <c r="EF232" s="30"/>
      <c r="EG232" s="47"/>
      <c r="EI232" t="s">
        <v>53</v>
      </c>
    </row>
    <row r="233" spans="1:143" ht="12.75" customHeight="1">
      <c r="A233" s="52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30"/>
      <c r="BQ233" s="30"/>
      <c r="BR233" s="30"/>
      <c r="BS233" s="30"/>
      <c r="BT233" s="30"/>
      <c r="BU233" s="30"/>
      <c r="BV233" s="30"/>
      <c r="BW233" s="30"/>
      <c r="BX233" s="30"/>
      <c r="BY233" s="30"/>
      <c r="BZ233" s="30"/>
      <c r="CA233" s="30"/>
      <c r="CB233" s="30"/>
      <c r="CC233" s="30"/>
      <c r="CD233" s="30"/>
      <c r="CE233" s="30"/>
      <c r="CF233" s="30"/>
      <c r="CG233" s="30"/>
      <c r="CH233" s="30"/>
      <c r="CI233" s="30"/>
      <c r="CJ233" s="30"/>
      <c r="CK233" s="30"/>
      <c r="CL233" s="30"/>
      <c r="CM233" s="30"/>
      <c r="CN233" s="30"/>
      <c r="CO233" s="30"/>
      <c r="CP233" s="30"/>
      <c r="CQ233" s="30"/>
      <c r="CR233" s="30"/>
      <c r="CS233" s="30"/>
      <c r="CT233" s="30"/>
      <c r="CU233" s="30"/>
      <c r="CV233" s="30"/>
      <c r="CW233" s="30"/>
      <c r="CX233" s="30"/>
      <c r="CY233" s="30"/>
      <c r="CZ233" s="30"/>
      <c r="DA233" s="30"/>
      <c r="DB233" s="30"/>
      <c r="DC233" s="30"/>
      <c r="DD233" s="30"/>
      <c r="DE233" s="30"/>
      <c r="DF233" s="30"/>
      <c r="DG233" s="30"/>
      <c r="DH233" s="30"/>
      <c r="DI233" s="30"/>
      <c r="DJ233" s="30"/>
      <c r="DK233" s="30"/>
      <c r="DL233" s="30"/>
      <c r="DM233" s="30"/>
      <c r="DN233" s="30"/>
      <c r="DO233" s="30"/>
      <c r="DP233" s="30"/>
      <c r="DQ233" s="30"/>
      <c r="DR233" s="30"/>
      <c r="DS233" s="30"/>
      <c r="DT233" s="30"/>
      <c r="DU233" s="30"/>
      <c r="DV233" s="30"/>
      <c r="DW233" s="30"/>
      <c r="DX233" s="30"/>
      <c r="DY233" s="30"/>
      <c r="DZ233" s="30"/>
      <c r="EA233" s="30"/>
      <c r="EB233" s="30"/>
      <c r="EC233" s="30"/>
      <c r="ED233" s="30"/>
      <c r="EE233" s="30"/>
      <c r="EF233" s="30"/>
      <c r="EG233" s="47"/>
      <c r="EI233" t="s">
        <v>90</v>
      </c>
      <c r="EL233" t="s">
        <v>96</v>
      </c>
      <c r="EM233" t="s">
        <v>261</v>
      </c>
    </row>
    <row r="234" spans="1:143" ht="12.75" customHeight="1">
      <c r="A234" s="52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30"/>
      <c r="BQ234" s="30"/>
      <c r="BR234" s="30"/>
      <c r="BS234" s="30"/>
      <c r="BT234" s="30"/>
      <c r="BU234" s="30"/>
      <c r="BV234" s="30"/>
      <c r="BW234" s="30"/>
      <c r="BX234" s="30"/>
      <c r="BY234" s="30"/>
      <c r="BZ234" s="30"/>
      <c r="CA234" s="30"/>
      <c r="CB234" s="30"/>
      <c r="CC234" s="30"/>
      <c r="CD234" s="30"/>
      <c r="CE234" s="30"/>
      <c r="CF234" s="30"/>
      <c r="CG234" s="30"/>
      <c r="CH234" s="30"/>
      <c r="CI234" s="30"/>
      <c r="CJ234" s="30"/>
      <c r="CK234" s="30"/>
      <c r="CL234" s="30"/>
      <c r="CM234" s="30"/>
      <c r="CN234" s="30"/>
      <c r="CO234" s="30"/>
      <c r="CP234" s="30"/>
      <c r="CQ234" s="30"/>
      <c r="CR234" s="30"/>
      <c r="CS234" s="30"/>
      <c r="CT234" s="30"/>
      <c r="CU234" s="30"/>
      <c r="CV234" s="30"/>
      <c r="CW234" s="30"/>
      <c r="CX234" s="30"/>
      <c r="CY234" s="30"/>
      <c r="CZ234" s="30"/>
      <c r="DA234" s="30"/>
      <c r="DB234" s="30"/>
      <c r="DC234" s="30"/>
      <c r="DD234" s="30"/>
      <c r="DE234" s="30"/>
      <c r="DF234" s="30"/>
      <c r="DG234" s="30"/>
      <c r="DH234" s="30"/>
      <c r="DI234" s="30"/>
      <c r="DJ234" s="30"/>
      <c r="DK234" s="30"/>
      <c r="DL234" s="30"/>
      <c r="DM234" s="30"/>
      <c r="DN234" s="30"/>
      <c r="DO234" s="30"/>
      <c r="DP234" s="30"/>
      <c r="DQ234" s="30"/>
      <c r="DR234" s="30"/>
      <c r="DS234" s="30"/>
      <c r="DT234" s="30"/>
      <c r="DU234" s="30"/>
      <c r="DV234" s="30"/>
      <c r="DW234" s="30"/>
      <c r="DX234" s="30"/>
      <c r="DY234" s="30"/>
      <c r="DZ234" s="30"/>
      <c r="EA234" s="30"/>
      <c r="EB234" s="30"/>
      <c r="EC234" s="30"/>
      <c r="ED234" s="30"/>
      <c r="EE234" s="30"/>
      <c r="EF234" s="30"/>
      <c r="EG234" s="47"/>
      <c r="EI234" t="s">
        <v>91</v>
      </c>
      <c r="EL234" t="s">
        <v>142</v>
      </c>
      <c r="EM234" t="s">
        <v>262</v>
      </c>
    </row>
    <row r="235" spans="1:142" ht="12.75" customHeight="1">
      <c r="A235" s="52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30"/>
      <c r="BQ235" s="30"/>
      <c r="BR235" s="30"/>
      <c r="BS235" s="30"/>
      <c r="BT235" s="30"/>
      <c r="BU235" s="30"/>
      <c r="BV235" s="30"/>
      <c r="BW235" s="30"/>
      <c r="BX235" s="30"/>
      <c r="BY235" s="30"/>
      <c r="BZ235" s="30"/>
      <c r="CA235" s="30"/>
      <c r="CB235" s="30"/>
      <c r="CC235" s="30"/>
      <c r="CD235" s="30"/>
      <c r="CE235" s="30"/>
      <c r="CF235" s="30"/>
      <c r="CG235" s="30"/>
      <c r="CH235" s="30"/>
      <c r="CI235" s="30"/>
      <c r="CJ235" s="30"/>
      <c r="CK235" s="30"/>
      <c r="CL235" s="30"/>
      <c r="CM235" s="30"/>
      <c r="CN235" s="30"/>
      <c r="CO235" s="30"/>
      <c r="CP235" s="30"/>
      <c r="CQ235" s="30"/>
      <c r="CR235" s="30"/>
      <c r="CS235" s="30"/>
      <c r="CT235" s="30"/>
      <c r="CU235" s="30"/>
      <c r="CV235" s="30"/>
      <c r="CW235" s="30"/>
      <c r="CX235" s="30"/>
      <c r="CY235" s="30"/>
      <c r="CZ235" s="30"/>
      <c r="DA235" s="30"/>
      <c r="DB235" s="30"/>
      <c r="DC235" s="30"/>
      <c r="DD235" s="30"/>
      <c r="DE235" s="30"/>
      <c r="DF235" s="30"/>
      <c r="DG235" s="30"/>
      <c r="DH235" s="30"/>
      <c r="DI235" s="30"/>
      <c r="DJ235" s="30"/>
      <c r="DK235" s="30"/>
      <c r="DL235" s="30"/>
      <c r="DM235" s="30"/>
      <c r="DN235" s="30"/>
      <c r="DO235" s="30"/>
      <c r="DP235" s="30"/>
      <c r="DQ235" s="30"/>
      <c r="DR235" s="30"/>
      <c r="DS235" s="30"/>
      <c r="DT235" s="30"/>
      <c r="DU235" s="30"/>
      <c r="DV235" s="30"/>
      <c r="DW235" s="30"/>
      <c r="DX235" s="30"/>
      <c r="DY235" s="30"/>
      <c r="DZ235" s="30"/>
      <c r="EA235" s="30"/>
      <c r="EB235" s="30"/>
      <c r="EC235" s="30"/>
      <c r="ED235" s="30"/>
      <c r="EE235" s="30"/>
      <c r="EF235" s="30"/>
      <c r="EG235" s="47"/>
      <c r="EI235" t="s">
        <v>92</v>
      </c>
      <c r="EL235" t="s">
        <v>63</v>
      </c>
    </row>
    <row r="236" spans="1:140" ht="12.75" customHeight="1">
      <c r="A236" s="52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30"/>
      <c r="BQ236" s="30"/>
      <c r="BR236" s="30"/>
      <c r="BS236" s="30"/>
      <c r="BT236" s="30"/>
      <c r="BU236" s="30"/>
      <c r="BV236" s="30"/>
      <c r="BW236" s="30"/>
      <c r="BX236" s="30"/>
      <c r="BY236" s="30"/>
      <c r="BZ236" s="30"/>
      <c r="CA236" s="30"/>
      <c r="CB236" s="30"/>
      <c r="CC236" s="30"/>
      <c r="CD236" s="30"/>
      <c r="CE236" s="30"/>
      <c r="CF236" s="30"/>
      <c r="CG236" s="30"/>
      <c r="CH236" s="30"/>
      <c r="CI236" s="30"/>
      <c r="CJ236" s="30"/>
      <c r="CK236" s="30"/>
      <c r="CL236" s="30"/>
      <c r="CM236" s="30"/>
      <c r="CN236" s="30"/>
      <c r="CO236" s="30"/>
      <c r="CP236" s="30"/>
      <c r="CQ236" s="30"/>
      <c r="CR236" s="30"/>
      <c r="CS236" s="30"/>
      <c r="CT236" s="30"/>
      <c r="CU236" s="30"/>
      <c r="CV236" s="30"/>
      <c r="CW236" s="30"/>
      <c r="CX236" s="30"/>
      <c r="CY236" s="30"/>
      <c r="CZ236" s="30"/>
      <c r="DA236" s="30"/>
      <c r="DB236" s="30"/>
      <c r="DC236" s="30"/>
      <c r="DD236" s="30"/>
      <c r="DE236" s="30"/>
      <c r="DF236" s="30"/>
      <c r="DG236" s="30"/>
      <c r="DH236" s="30"/>
      <c r="DI236" s="30"/>
      <c r="DJ236" s="30"/>
      <c r="DK236" s="30"/>
      <c r="DL236" s="30"/>
      <c r="DM236" s="30"/>
      <c r="DN236" s="30"/>
      <c r="DO236" s="30"/>
      <c r="DP236" s="30"/>
      <c r="DQ236" s="30"/>
      <c r="DR236" s="30"/>
      <c r="DS236" s="30"/>
      <c r="DT236" s="30"/>
      <c r="DU236" s="30"/>
      <c r="DV236" s="30"/>
      <c r="DW236" s="30"/>
      <c r="DX236" s="30"/>
      <c r="DY236" s="30"/>
      <c r="DZ236" s="30"/>
      <c r="EA236" s="30"/>
      <c r="EB236" s="30"/>
      <c r="EC236" s="30"/>
      <c r="ED236" s="30"/>
      <c r="EE236" s="30"/>
      <c r="EF236" s="30"/>
      <c r="EG236" s="47"/>
      <c r="EI236" t="s">
        <v>93</v>
      </c>
      <c r="EJ236" t="s">
        <v>131</v>
      </c>
    </row>
    <row r="237" spans="1:140" ht="12.75" customHeight="1">
      <c r="A237" s="52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30"/>
      <c r="BQ237" s="30"/>
      <c r="BR237" s="30"/>
      <c r="BS237" s="30"/>
      <c r="BT237" s="30"/>
      <c r="BU237" s="30"/>
      <c r="BV237" s="30"/>
      <c r="BW237" s="30"/>
      <c r="BX237" s="30"/>
      <c r="BY237" s="30"/>
      <c r="BZ237" s="30"/>
      <c r="CA237" s="30"/>
      <c r="CB237" s="30"/>
      <c r="CC237" s="30"/>
      <c r="CD237" s="30"/>
      <c r="CE237" s="30"/>
      <c r="CF237" s="30"/>
      <c r="CG237" s="30"/>
      <c r="CH237" s="30"/>
      <c r="CI237" s="30"/>
      <c r="CJ237" s="30"/>
      <c r="CK237" s="30"/>
      <c r="CL237" s="30"/>
      <c r="CM237" s="30"/>
      <c r="CN237" s="30"/>
      <c r="CO237" s="30"/>
      <c r="CP237" s="30"/>
      <c r="CQ237" s="30"/>
      <c r="CR237" s="30"/>
      <c r="CS237" s="30"/>
      <c r="CT237" s="30"/>
      <c r="CU237" s="30"/>
      <c r="CV237" s="30"/>
      <c r="CW237" s="30"/>
      <c r="CX237" s="30"/>
      <c r="CY237" s="30"/>
      <c r="CZ237" s="30"/>
      <c r="DA237" s="30"/>
      <c r="DB237" s="30"/>
      <c r="DC237" s="30"/>
      <c r="DD237" s="30"/>
      <c r="DE237" s="30"/>
      <c r="DF237" s="30"/>
      <c r="DG237" s="30"/>
      <c r="DH237" s="30"/>
      <c r="DI237" s="30"/>
      <c r="DJ237" s="30"/>
      <c r="DK237" s="30"/>
      <c r="DL237" s="30"/>
      <c r="DM237" s="30"/>
      <c r="DN237" s="30"/>
      <c r="DO237" s="30"/>
      <c r="DP237" s="30"/>
      <c r="DQ237" s="30"/>
      <c r="DR237" s="30"/>
      <c r="DS237" s="30"/>
      <c r="DT237" s="30"/>
      <c r="DU237" s="30"/>
      <c r="DV237" s="30"/>
      <c r="DW237" s="30"/>
      <c r="DX237" s="30"/>
      <c r="DY237" s="30"/>
      <c r="DZ237" s="30"/>
      <c r="EA237" s="30"/>
      <c r="EB237" s="30"/>
      <c r="EC237" s="30"/>
      <c r="ED237" s="30"/>
      <c r="EE237" s="30"/>
      <c r="EF237" s="30"/>
      <c r="EG237" s="47"/>
      <c r="EI237" t="s">
        <v>94</v>
      </c>
      <c r="EJ237" t="s">
        <v>131</v>
      </c>
    </row>
    <row r="238" spans="1:140" ht="12.75" customHeight="1">
      <c r="A238" s="52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30"/>
      <c r="BQ238" s="30"/>
      <c r="BR238" s="30"/>
      <c r="BS238" s="30"/>
      <c r="BT238" s="30"/>
      <c r="BU238" s="30"/>
      <c r="BV238" s="30"/>
      <c r="BW238" s="30"/>
      <c r="BX238" s="30"/>
      <c r="BY238" s="30"/>
      <c r="BZ238" s="30"/>
      <c r="CA238" s="30"/>
      <c r="CB238" s="30"/>
      <c r="CC238" s="30"/>
      <c r="CD238" s="30"/>
      <c r="CE238" s="30"/>
      <c r="CF238" s="30"/>
      <c r="CG238" s="30"/>
      <c r="CH238" s="30"/>
      <c r="CI238" s="30"/>
      <c r="CJ238" s="30"/>
      <c r="CK238" s="30"/>
      <c r="CL238" s="30"/>
      <c r="CM238" s="30"/>
      <c r="CN238" s="30"/>
      <c r="CO238" s="30"/>
      <c r="CP238" s="30"/>
      <c r="CQ238" s="30"/>
      <c r="CR238" s="30"/>
      <c r="CS238" s="30"/>
      <c r="CT238" s="30"/>
      <c r="CU238" s="30"/>
      <c r="CV238" s="30"/>
      <c r="CW238" s="30"/>
      <c r="CX238" s="30"/>
      <c r="CY238" s="30"/>
      <c r="CZ238" s="30"/>
      <c r="DA238" s="30"/>
      <c r="DB238" s="30"/>
      <c r="DC238" s="30"/>
      <c r="DD238" s="30"/>
      <c r="DE238" s="30"/>
      <c r="DF238" s="30"/>
      <c r="DG238" s="30"/>
      <c r="DH238" s="30"/>
      <c r="DI238" s="30"/>
      <c r="DJ238" s="30"/>
      <c r="DK238" s="30"/>
      <c r="DL238" s="30"/>
      <c r="DM238" s="30"/>
      <c r="DN238" s="30"/>
      <c r="DO238" s="30"/>
      <c r="DP238" s="30"/>
      <c r="DQ238" s="30"/>
      <c r="DR238" s="30"/>
      <c r="DS238" s="30"/>
      <c r="DT238" s="30"/>
      <c r="DU238" s="30"/>
      <c r="DV238" s="30"/>
      <c r="DW238" s="30"/>
      <c r="DX238" s="30"/>
      <c r="DY238" s="30"/>
      <c r="DZ238" s="30"/>
      <c r="EA238" s="30"/>
      <c r="EB238" s="30"/>
      <c r="EC238" s="30"/>
      <c r="ED238" s="30"/>
      <c r="EE238" s="30"/>
      <c r="EF238" s="30"/>
      <c r="EG238" s="47"/>
      <c r="EI238" t="s">
        <v>95</v>
      </c>
      <c r="EJ238" t="s">
        <v>131</v>
      </c>
    </row>
    <row r="239" spans="1:140" ht="12.75" customHeight="1">
      <c r="A239" s="52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30"/>
      <c r="BQ239" s="30"/>
      <c r="BR239" s="30"/>
      <c r="BS239" s="30"/>
      <c r="BT239" s="30"/>
      <c r="BU239" s="30"/>
      <c r="BV239" s="30"/>
      <c r="BW239" s="30"/>
      <c r="BX239" s="30"/>
      <c r="BY239" s="30"/>
      <c r="BZ239" s="30"/>
      <c r="CA239" s="30"/>
      <c r="CB239" s="30"/>
      <c r="CC239" s="30"/>
      <c r="CD239" s="30"/>
      <c r="CE239" s="30"/>
      <c r="CF239" s="30"/>
      <c r="CG239" s="30"/>
      <c r="CH239" s="30"/>
      <c r="CI239" s="30"/>
      <c r="CJ239" s="30"/>
      <c r="CK239" s="30"/>
      <c r="CL239" s="30"/>
      <c r="CM239" s="30"/>
      <c r="CN239" s="30"/>
      <c r="CO239" s="30"/>
      <c r="CP239" s="30"/>
      <c r="CQ239" s="30"/>
      <c r="CR239" s="30"/>
      <c r="CS239" s="30"/>
      <c r="CT239" s="30"/>
      <c r="CU239" s="30"/>
      <c r="CV239" s="30"/>
      <c r="CW239" s="30"/>
      <c r="CX239" s="30"/>
      <c r="CY239" s="30"/>
      <c r="CZ239" s="30"/>
      <c r="DA239" s="30"/>
      <c r="DB239" s="30"/>
      <c r="DC239" s="30"/>
      <c r="DD239" s="30"/>
      <c r="DE239" s="30"/>
      <c r="DF239" s="30"/>
      <c r="DG239" s="30"/>
      <c r="DH239" s="30"/>
      <c r="DI239" s="30"/>
      <c r="DJ239" s="30"/>
      <c r="DK239" s="30"/>
      <c r="DL239" s="30"/>
      <c r="DM239" s="30"/>
      <c r="DN239" s="30"/>
      <c r="DO239" s="30"/>
      <c r="DP239" s="30"/>
      <c r="DQ239" s="30"/>
      <c r="DR239" s="30"/>
      <c r="DS239" s="30"/>
      <c r="DT239" s="30"/>
      <c r="DU239" s="30"/>
      <c r="DV239" s="30"/>
      <c r="DW239" s="30"/>
      <c r="DX239" s="30"/>
      <c r="DY239" s="30"/>
      <c r="DZ239" s="30"/>
      <c r="EA239" s="30"/>
      <c r="EB239" s="30"/>
      <c r="EC239" s="30"/>
      <c r="ED239" s="30"/>
      <c r="EE239" s="30"/>
      <c r="EF239" s="30"/>
      <c r="EG239" s="47"/>
      <c r="EI239" t="s">
        <v>98</v>
      </c>
      <c r="EJ239" t="s">
        <v>131</v>
      </c>
    </row>
    <row r="240" spans="1:140" ht="12.75" customHeight="1">
      <c r="A240" s="52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30"/>
      <c r="BQ240" s="30"/>
      <c r="BR240" s="30"/>
      <c r="BS240" s="30"/>
      <c r="BT240" s="30"/>
      <c r="BU240" s="30"/>
      <c r="BV240" s="30"/>
      <c r="BW240" s="30"/>
      <c r="BX240" s="30"/>
      <c r="BY240" s="30"/>
      <c r="BZ240" s="30"/>
      <c r="CA240" s="30"/>
      <c r="CB240" s="30"/>
      <c r="CC240" s="30"/>
      <c r="CD240" s="30"/>
      <c r="CE240" s="30"/>
      <c r="CF240" s="30"/>
      <c r="CG240" s="30"/>
      <c r="CH240" s="30"/>
      <c r="CI240" s="30"/>
      <c r="CJ240" s="30"/>
      <c r="CK240" s="30"/>
      <c r="CL240" s="30"/>
      <c r="CM240" s="30"/>
      <c r="CN240" s="30"/>
      <c r="CO240" s="30"/>
      <c r="CP240" s="30"/>
      <c r="CQ240" s="30"/>
      <c r="CR240" s="30"/>
      <c r="CS240" s="30"/>
      <c r="CT240" s="30"/>
      <c r="CU240" s="30"/>
      <c r="CV240" s="30"/>
      <c r="CW240" s="30"/>
      <c r="CX240" s="30"/>
      <c r="CY240" s="30"/>
      <c r="CZ240" s="30"/>
      <c r="DA240" s="30"/>
      <c r="DB240" s="30"/>
      <c r="DC240" s="30"/>
      <c r="DD240" s="30"/>
      <c r="DE240" s="30"/>
      <c r="DF240" s="30"/>
      <c r="DG240" s="30"/>
      <c r="DH240" s="30"/>
      <c r="DI240" s="30"/>
      <c r="DJ240" s="30"/>
      <c r="DK240" s="30"/>
      <c r="DL240" s="30"/>
      <c r="DM240" s="30"/>
      <c r="DN240" s="30"/>
      <c r="DO240" s="30"/>
      <c r="DP240" s="30"/>
      <c r="DQ240" s="30"/>
      <c r="DR240" s="30"/>
      <c r="DS240" s="30"/>
      <c r="DT240" s="30"/>
      <c r="DU240" s="30"/>
      <c r="DV240" s="30"/>
      <c r="DW240" s="30"/>
      <c r="DX240" s="30"/>
      <c r="DY240" s="30"/>
      <c r="DZ240" s="30"/>
      <c r="EA240" s="30"/>
      <c r="EB240" s="30"/>
      <c r="EC240" s="30"/>
      <c r="ED240" s="30"/>
      <c r="EE240" s="30"/>
      <c r="EF240" s="30"/>
      <c r="EG240" s="47"/>
      <c r="EI240" t="s">
        <v>99</v>
      </c>
      <c r="EJ240" t="s">
        <v>131</v>
      </c>
    </row>
    <row r="241" spans="1:140" ht="12.75" customHeight="1">
      <c r="A241" s="52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30"/>
      <c r="BQ241" s="30"/>
      <c r="BR241" s="30"/>
      <c r="BS241" s="30"/>
      <c r="BT241" s="30"/>
      <c r="BU241" s="30"/>
      <c r="BV241" s="30"/>
      <c r="BW241" s="30"/>
      <c r="BX241" s="30"/>
      <c r="BY241" s="30"/>
      <c r="BZ241" s="30"/>
      <c r="CA241" s="30"/>
      <c r="CB241" s="30"/>
      <c r="CC241" s="30"/>
      <c r="CD241" s="30"/>
      <c r="CE241" s="30"/>
      <c r="CF241" s="30"/>
      <c r="CG241" s="30"/>
      <c r="CH241" s="30"/>
      <c r="CI241" s="30"/>
      <c r="CJ241" s="30"/>
      <c r="CK241" s="30"/>
      <c r="CL241" s="30"/>
      <c r="CM241" s="30"/>
      <c r="CN241" s="30"/>
      <c r="CO241" s="30"/>
      <c r="CP241" s="30"/>
      <c r="CQ241" s="30"/>
      <c r="CR241" s="30"/>
      <c r="CS241" s="30"/>
      <c r="CT241" s="30"/>
      <c r="CU241" s="30"/>
      <c r="CV241" s="30"/>
      <c r="CW241" s="30"/>
      <c r="CX241" s="30"/>
      <c r="CY241" s="30"/>
      <c r="CZ241" s="30"/>
      <c r="DA241" s="30"/>
      <c r="DB241" s="30"/>
      <c r="DC241" s="30"/>
      <c r="DD241" s="30"/>
      <c r="DE241" s="30"/>
      <c r="DF241" s="30"/>
      <c r="DG241" s="30"/>
      <c r="DH241" s="30"/>
      <c r="DI241" s="30"/>
      <c r="DJ241" s="30"/>
      <c r="DK241" s="30"/>
      <c r="DL241" s="30"/>
      <c r="DM241" s="30"/>
      <c r="DN241" s="30"/>
      <c r="DO241" s="30"/>
      <c r="DP241" s="30"/>
      <c r="DQ241" s="30"/>
      <c r="DR241" s="30"/>
      <c r="DS241" s="30"/>
      <c r="DT241" s="30"/>
      <c r="DU241" s="30"/>
      <c r="DV241" s="30"/>
      <c r="DW241" s="30"/>
      <c r="DX241" s="30"/>
      <c r="DY241" s="30"/>
      <c r="DZ241" s="30"/>
      <c r="EA241" s="30"/>
      <c r="EB241" s="30"/>
      <c r="EC241" s="30"/>
      <c r="ED241" s="30"/>
      <c r="EE241" s="30"/>
      <c r="EF241" s="30"/>
      <c r="EG241" s="47"/>
      <c r="EI241" t="s">
        <v>100</v>
      </c>
      <c r="EJ241" t="s">
        <v>238</v>
      </c>
    </row>
    <row r="242" spans="1:140" ht="12.75" customHeight="1">
      <c r="A242" s="52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30"/>
      <c r="BQ242" s="30"/>
      <c r="BR242" s="30"/>
      <c r="BS242" s="30"/>
      <c r="BT242" s="30"/>
      <c r="BU242" s="30"/>
      <c r="BV242" s="30"/>
      <c r="BW242" s="30"/>
      <c r="BX242" s="30"/>
      <c r="BY242" s="30"/>
      <c r="BZ242" s="30"/>
      <c r="CA242" s="30"/>
      <c r="CB242" s="30"/>
      <c r="CC242" s="30"/>
      <c r="CD242" s="30"/>
      <c r="CE242" s="30"/>
      <c r="CF242" s="30"/>
      <c r="CG242" s="30"/>
      <c r="CH242" s="30"/>
      <c r="CI242" s="30"/>
      <c r="CJ242" s="30"/>
      <c r="CK242" s="30"/>
      <c r="CL242" s="30"/>
      <c r="CM242" s="30"/>
      <c r="CN242" s="30"/>
      <c r="CO242" s="30"/>
      <c r="CP242" s="30"/>
      <c r="CQ242" s="30"/>
      <c r="CR242" s="30"/>
      <c r="CS242" s="30"/>
      <c r="CT242" s="30"/>
      <c r="CU242" s="30"/>
      <c r="CV242" s="30"/>
      <c r="CW242" s="30"/>
      <c r="CX242" s="30"/>
      <c r="CY242" s="30"/>
      <c r="CZ242" s="30"/>
      <c r="DA242" s="30"/>
      <c r="DB242" s="30"/>
      <c r="DC242" s="30"/>
      <c r="DD242" s="30"/>
      <c r="DE242" s="30"/>
      <c r="DF242" s="30"/>
      <c r="DG242" s="30"/>
      <c r="DH242" s="30"/>
      <c r="DI242" s="30"/>
      <c r="DJ242" s="30"/>
      <c r="DK242" s="30"/>
      <c r="DL242" s="30"/>
      <c r="DM242" s="30"/>
      <c r="DN242" s="30"/>
      <c r="DO242" s="30"/>
      <c r="DP242" s="30"/>
      <c r="DQ242" s="30"/>
      <c r="DR242" s="30"/>
      <c r="DS242" s="30"/>
      <c r="DT242" s="30"/>
      <c r="DU242" s="30"/>
      <c r="DV242" s="30"/>
      <c r="DW242" s="30"/>
      <c r="DX242" s="30"/>
      <c r="DY242" s="30"/>
      <c r="DZ242" s="30"/>
      <c r="EA242" s="30"/>
      <c r="EB242" s="30"/>
      <c r="EC242" s="30"/>
      <c r="ED242" s="30"/>
      <c r="EE242" s="30"/>
      <c r="EF242" s="30"/>
      <c r="EG242" s="47"/>
      <c r="EI242" t="s">
        <v>101</v>
      </c>
      <c r="EJ242" t="s">
        <v>123</v>
      </c>
    </row>
    <row r="243" spans="1:139" ht="12.75" customHeight="1">
      <c r="A243" s="52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30"/>
      <c r="BQ243" s="30"/>
      <c r="BR243" s="30"/>
      <c r="BS243" s="30"/>
      <c r="BT243" s="30"/>
      <c r="BU243" s="30"/>
      <c r="BV243" s="30"/>
      <c r="BW243" s="30"/>
      <c r="BX243" s="30"/>
      <c r="BY243" s="30"/>
      <c r="BZ243" s="30"/>
      <c r="CA243" s="30"/>
      <c r="CB243" s="30"/>
      <c r="CC243" s="30"/>
      <c r="CD243" s="30"/>
      <c r="CE243" s="30"/>
      <c r="CF243" s="30"/>
      <c r="CG243" s="30"/>
      <c r="CH243" s="30"/>
      <c r="CI243" s="30"/>
      <c r="CJ243" s="30"/>
      <c r="CK243" s="30"/>
      <c r="CL243" s="30"/>
      <c r="CM243" s="30"/>
      <c r="CN243" s="30"/>
      <c r="CO243" s="30"/>
      <c r="CP243" s="30"/>
      <c r="CQ243" s="30"/>
      <c r="CR243" s="30"/>
      <c r="CS243" s="30"/>
      <c r="CT243" s="30"/>
      <c r="CU243" s="30"/>
      <c r="CV243" s="30"/>
      <c r="CW243" s="30"/>
      <c r="CX243" s="30"/>
      <c r="CY243" s="30"/>
      <c r="CZ243" s="30"/>
      <c r="DA243" s="30"/>
      <c r="DB243" s="30"/>
      <c r="DC243" s="30"/>
      <c r="DD243" s="30"/>
      <c r="DE243" s="30"/>
      <c r="DF243" s="30"/>
      <c r="DG243" s="30"/>
      <c r="DH243" s="30"/>
      <c r="DI243" s="30"/>
      <c r="DJ243" s="30"/>
      <c r="DK243" s="30"/>
      <c r="DL243" s="30"/>
      <c r="DM243" s="30"/>
      <c r="DN243" s="30"/>
      <c r="DO243" s="30"/>
      <c r="DP243" s="30"/>
      <c r="DQ243" s="30"/>
      <c r="DR243" s="30"/>
      <c r="DS243" s="30"/>
      <c r="DT243" s="30"/>
      <c r="DU243" s="30"/>
      <c r="DV243" s="30"/>
      <c r="DW243" s="30"/>
      <c r="DX243" s="30"/>
      <c r="DY243" s="30"/>
      <c r="DZ243" s="30"/>
      <c r="EA243" s="30"/>
      <c r="EB243" s="30"/>
      <c r="EC243" s="30"/>
      <c r="ED243" s="30"/>
      <c r="EE243" s="30"/>
      <c r="EF243" s="30"/>
      <c r="EG243" s="47"/>
      <c r="EI243" t="s">
        <v>234</v>
      </c>
    </row>
    <row r="244" spans="1:140" ht="12.75" customHeight="1">
      <c r="A244" s="52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30"/>
      <c r="BQ244" s="30"/>
      <c r="BR244" s="30"/>
      <c r="BS244" s="30"/>
      <c r="BT244" s="30"/>
      <c r="BU244" s="30"/>
      <c r="BV244" s="30"/>
      <c r="BW244" s="30"/>
      <c r="BX244" s="30"/>
      <c r="BY244" s="30"/>
      <c r="BZ244" s="30"/>
      <c r="CA244" s="30"/>
      <c r="CB244" s="30"/>
      <c r="CC244" s="30"/>
      <c r="CD244" s="30"/>
      <c r="CE244" s="30"/>
      <c r="CF244" s="30"/>
      <c r="CG244" s="30"/>
      <c r="CH244" s="30"/>
      <c r="CI244" s="30"/>
      <c r="CJ244" s="30"/>
      <c r="CK244" s="30"/>
      <c r="CL244" s="30"/>
      <c r="CM244" s="30"/>
      <c r="CN244" s="30"/>
      <c r="CO244" s="30"/>
      <c r="CP244" s="30"/>
      <c r="CQ244" s="30"/>
      <c r="CR244" s="30"/>
      <c r="CS244" s="30"/>
      <c r="CT244" s="30"/>
      <c r="CU244" s="30"/>
      <c r="CV244" s="30"/>
      <c r="CW244" s="30"/>
      <c r="CX244" s="30"/>
      <c r="CY244" s="30"/>
      <c r="CZ244" s="30"/>
      <c r="DA244" s="30"/>
      <c r="DB244" s="30"/>
      <c r="DC244" s="30"/>
      <c r="DD244" s="30"/>
      <c r="DE244" s="30"/>
      <c r="DF244" s="30"/>
      <c r="DG244" s="30"/>
      <c r="DH244" s="30"/>
      <c r="DI244" s="30"/>
      <c r="DJ244" s="30"/>
      <c r="DK244" s="30"/>
      <c r="DL244" s="30"/>
      <c r="DM244" s="30"/>
      <c r="DN244" s="30"/>
      <c r="DO244" s="30"/>
      <c r="DP244" s="30"/>
      <c r="DQ244" s="30"/>
      <c r="DR244" s="30"/>
      <c r="DS244" s="30"/>
      <c r="DT244" s="30"/>
      <c r="DU244" s="30"/>
      <c r="DV244" s="30"/>
      <c r="DW244" s="30"/>
      <c r="DX244" s="30"/>
      <c r="DY244" s="30"/>
      <c r="DZ244" s="30"/>
      <c r="EA244" s="30"/>
      <c r="EB244" s="30"/>
      <c r="EC244" s="30"/>
      <c r="ED244" s="30"/>
      <c r="EE244" s="30"/>
      <c r="EF244" s="30"/>
      <c r="EG244" s="47"/>
      <c r="EI244" t="s">
        <v>235</v>
      </c>
      <c r="EJ244" t="s">
        <v>260</v>
      </c>
    </row>
    <row r="245" spans="1:137" ht="12.75" customHeight="1">
      <c r="A245" s="52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30"/>
      <c r="BQ245" s="30"/>
      <c r="BR245" s="30"/>
      <c r="BS245" s="30"/>
      <c r="BT245" s="30"/>
      <c r="BU245" s="30"/>
      <c r="BV245" s="30"/>
      <c r="BW245" s="30"/>
      <c r="BX245" s="30"/>
      <c r="BY245" s="30"/>
      <c r="BZ245" s="30"/>
      <c r="CA245" s="30"/>
      <c r="CB245" s="30"/>
      <c r="CC245" s="30"/>
      <c r="CD245" s="30"/>
      <c r="CE245" s="30"/>
      <c r="CF245" s="30"/>
      <c r="CG245" s="30"/>
      <c r="CH245" s="30"/>
      <c r="CI245" s="30"/>
      <c r="CJ245" s="30"/>
      <c r="CK245" s="30"/>
      <c r="CL245" s="30"/>
      <c r="CM245" s="30"/>
      <c r="CN245" s="30"/>
      <c r="CO245" s="30"/>
      <c r="CP245" s="30"/>
      <c r="CQ245" s="30"/>
      <c r="CR245" s="30"/>
      <c r="CS245" s="30"/>
      <c r="CT245" s="30"/>
      <c r="CU245" s="30"/>
      <c r="CV245" s="30"/>
      <c r="CW245" s="30"/>
      <c r="CX245" s="30"/>
      <c r="CY245" s="30"/>
      <c r="CZ245" s="30"/>
      <c r="DA245" s="30"/>
      <c r="DB245" s="30"/>
      <c r="DC245" s="30"/>
      <c r="DD245" s="30"/>
      <c r="DE245" s="30"/>
      <c r="DF245" s="30"/>
      <c r="DG245" s="30"/>
      <c r="DH245" s="30"/>
      <c r="DI245" s="30"/>
      <c r="DJ245" s="30"/>
      <c r="DK245" s="30"/>
      <c r="DL245" s="30"/>
      <c r="DM245" s="30"/>
      <c r="DN245" s="30"/>
      <c r="DO245" s="30"/>
      <c r="DP245" s="30"/>
      <c r="DQ245" s="30"/>
      <c r="DR245" s="30"/>
      <c r="DS245" s="30"/>
      <c r="DT245" s="30"/>
      <c r="DU245" s="30"/>
      <c r="DV245" s="30"/>
      <c r="DW245" s="30"/>
      <c r="DX245" s="30"/>
      <c r="DY245" s="30"/>
      <c r="DZ245" s="30"/>
      <c r="EA245" s="30"/>
      <c r="EB245" s="30"/>
      <c r="EC245" s="30"/>
      <c r="ED245" s="30"/>
      <c r="EE245" s="30"/>
      <c r="EF245" s="30"/>
      <c r="EG245" s="47"/>
    </row>
    <row r="246" spans="1:139" ht="12.75" customHeight="1">
      <c r="A246" s="52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30"/>
      <c r="BQ246" s="30"/>
      <c r="BR246" s="30"/>
      <c r="BS246" s="30"/>
      <c r="BT246" s="30"/>
      <c r="BU246" s="30"/>
      <c r="BV246" s="30"/>
      <c r="BW246" s="30"/>
      <c r="BX246" s="30"/>
      <c r="BY246" s="30"/>
      <c r="BZ246" s="30"/>
      <c r="CA246" s="30"/>
      <c r="CB246" s="30"/>
      <c r="CC246" s="30"/>
      <c r="CD246" s="30"/>
      <c r="CE246" s="30"/>
      <c r="CF246" s="30"/>
      <c r="CG246" s="30"/>
      <c r="CH246" s="30"/>
      <c r="CI246" s="30"/>
      <c r="CJ246" s="30"/>
      <c r="CK246" s="30"/>
      <c r="CL246" s="30"/>
      <c r="CM246" s="30"/>
      <c r="CN246" s="30"/>
      <c r="CO246" s="30"/>
      <c r="CP246" s="30"/>
      <c r="CQ246" s="30"/>
      <c r="CR246" s="30"/>
      <c r="CS246" s="30"/>
      <c r="CT246" s="30"/>
      <c r="CU246" s="30"/>
      <c r="CV246" s="30"/>
      <c r="CW246" s="30"/>
      <c r="CX246" s="30"/>
      <c r="CY246" s="30"/>
      <c r="CZ246" s="30"/>
      <c r="DA246" s="30"/>
      <c r="DB246" s="30"/>
      <c r="DC246" s="30"/>
      <c r="DD246" s="30"/>
      <c r="DE246" s="30"/>
      <c r="DF246" s="30"/>
      <c r="DG246" s="30"/>
      <c r="DH246" s="30"/>
      <c r="DI246" s="30"/>
      <c r="DJ246" s="30"/>
      <c r="DK246" s="30"/>
      <c r="DL246" s="30"/>
      <c r="DM246" s="30"/>
      <c r="DN246" s="30"/>
      <c r="DO246" s="30"/>
      <c r="DP246" s="30"/>
      <c r="DQ246" s="30"/>
      <c r="DR246" s="30"/>
      <c r="DS246" s="30"/>
      <c r="DT246" s="30"/>
      <c r="DU246" s="30"/>
      <c r="DV246" s="30"/>
      <c r="DW246" s="30"/>
      <c r="DX246" s="30"/>
      <c r="DY246" s="30"/>
      <c r="DZ246" s="30"/>
      <c r="EA246" s="30"/>
      <c r="EB246" s="30"/>
      <c r="EC246" s="30"/>
      <c r="ED246" s="30"/>
      <c r="EE246" s="30"/>
      <c r="EF246" s="30"/>
      <c r="EG246" s="47"/>
      <c r="EI246" t="s">
        <v>54</v>
      </c>
    </row>
    <row r="247" spans="1:142" ht="12.75" customHeight="1">
      <c r="A247" s="52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30"/>
      <c r="BE247" s="30"/>
      <c r="BF247" s="30"/>
      <c r="BG247" s="30"/>
      <c r="BH247" s="30"/>
      <c r="BI247" s="30"/>
      <c r="BJ247" s="30"/>
      <c r="BK247" s="30"/>
      <c r="BL247" s="30"/>
      <c r="BM247" s="30"/>
      <c r="BN247" s="30"/>
      <c r="BO247" s="30"/>
      <c r="BP247" s="30"/>
      <c r="BQ247" s="30"/>
      <c r="BR247" s="30"/>
      <c r="BS247" s="30"/>
      <c r="BT247" s="30"/>
      <c r="BU247" s="30"/>
      <c r="BV247" s="30"/>
      <c r="BW247" s="30"/>
      <c r="BX247" s="30"/>
      <c r="BY247" s="30"/>
      <c r="BZ247" s="30"/>
      <c r="CA247" s="30"/>
      <c r="CB247" s="30"/>
      <c r="CC247" s="30"/>
      <c r="CD247" s="30"/>
      <c r="CE247" s="30"/>
      <c r="CF247" s="30"/>
      <c r="CG247" s="30"/>
      <c r="CH247" s="30"/>
      <c r="CI247" s="30"/>
      <c r="CJ247" s="30"/>
      <c r="CK247" s="30"/>
      <c r="CL247" s="30"/>
      <c r="CM247" s="30"/>
      <c r="CN247" s="30"/>
      <c r="CO247" s="30"/>
      <c r="CP247" s="30"/>
      <c r="CQ247" s="30"/>
      <c r="CR247" s="30"/>
      <c r="CS247" s="30"/>
      <c r="CT247" s="30"/>
      <c r="CU247" s="30"/>
      <c r="CV247" s="30"/>
      <c r="CW247" s="30"/>
      <c r="CX247" s="30"/>
      <c r="CY247" s="30"/>
      <c r="CZ247" s="30"/>
      <c r="DA247" s="30"/>
      <c r="DB247" s="30"/>
      <c r="DC247" s="30"/>
      <c r="DD247" s="30"/>
      <c r="DE247" s="30"/>
      <c r="DF247" s="30"/>
      <c r="DG247" s="30"/>
      <c r="DH247" s="30"/>
      <c r="DI247" s="30"/>
      <c r="DJ247" s="30"/>
      <c r="DK247" s="30"/>
      <c r="DL247" s="30"/>
      <c r="DM247" s="30"/>
      <c r="DN247" s="30"/>
      <c r="DO247" s="30"/>
      <c r="DP247" s="30"/>
      <c r="DQ247" s="30"/>
      <c r="DR247" s="30"/>
      <c r="DS247" s="30"/>
      <c r="DT247" s="30"/>
      <c r="DU247" s="30"/>
      <c r="DV247" s="30"/>
      <c r="DW247" s="30"/>
      <c r="DX247" s="30"/>
      <c r="DY247" s="30"/>
      <c r="DZ247" s="30"/>
      <c r="EA247" s="30"/>
      <c r="EB247" s="30"/>
      <c r="EC247" s="30"/>
      <c r="ED247" s="30"/>
      <c r="EE247" s="30"/>
      <c r="EF247" s="30"/>
      <c r="EG247" s="47"/>
      <c r="EI247" t="s">
        <v>90</v>
      </c>
      <c r="EJ247" t="s">
        <v>137</v>
      </c>
      <c r="EL247" t="s">
        <v>266</v>
      </c>
    </row>
    <row r="248" spans="1:142" ht="12.75" customHeight="1">
      <c r="A248" s="52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30"/>
      <c r="BQ248" s="30"/>
      <c r="BR248" s="30"/>
      <c r="BS248" s="30"/>
      <c r="BT248" s="30"/>
      <c r="BU248" s="30"/>
      <c r="BV248" s="30"/>
      <c r="BW248" s="30"/>
      <c r="BX248" s="30"/>
      <c r="BY248" s="30"/>
      <c r="BZ248" s="30"/>
      <c r="CA248" s="30"/>
      <c r="CB248" s="30"/>
      <c r="CC248" s="30"/>
      <c r="CD248" s="30"/>
      <c r="CE248" s="30"/>
      <c r="CF248" s="30"/>
      <c r="CG248" s="30"/>
      <c r="CH248" s="30"/>
      <c r="CI248" s="30"/>
      <c r="CJ248" s="30"/>
      <c r="CK248" s="30"/>
      <c r="CL248" s="30"/>
      <c r="CM248" s="30"/>
      <c r="CN248" s="30"/>
      <c r="CO248" s="30"/>
      <c r="CP248" s="30"/>
      <c r="CQ248" s="30"/>
      <c r="CR248" s="30"/>
      <c r="CS248" s="30"/>
      <c r="CT248" s="30"/>
      <c r="CU248" s="30"/>
      <c r="CV248" s="30"/>
      <c r="CW248" s="30"/>
      <c r="CX248" s="30"/>
      <c r="CY248" s="30"/>
      <c r="CZ248" s="30"/>
      <c r="DA248" s="30"/>
      <c r="DB248" s="30"/>
      <c r="DC248" s="30"/>
      <c r="DD248" s="30"/>
      <c r="DE248" s="30"/>
      <c r="DF248" s="30"/>
      <c r="DG248" s="30"/>
      <c r="DH248" s="30"/>
      <c r="DI248" s="30"/>
      <c r="DJ248" s="30"/>
      <c r="DK248" s="30"/>
      <c r="DL248" s="30"/>
      <c r="DM248" s="30"/>
      <c r="DN248" s="30"/>
      <c r="DO248" s="30"/>
      <c r="DP248" s="30"/>
      <c r="DQ248" s="30"/>
      <c r="DR248" s="30"/>
      <c r="DS248" s="30"/>
      <c r="DT248" s="30"/>
      <c r="DU248" s="30"/>
      <c r="DV248" s="30"/>
      <c r="DW248" s="30"/>
      <c r="DX248" s="30"/>
      <c r="DY248" s="30"/>
      <c r="DZ248" s="30"/>
      <c r="EA248" s="30"/>
      <c r="EB248" s="30"/>
      <c r="EC248" s="30"/>
      <c r="ED248" s="30"/>
      <c r="EE248" s="30"/>
      <c r="EF248" s="30"/>
      <c r="EG248" s="47"/>
      <c r="EI248" t="s">
        <v>91</v>
      </c>
      <c r="EJ248" t="s">
        <v>134</v>
      </c>
      <c r="EL248" t="s">
        <v>143</v>
      </c>
    </row>
    <row r="249" spans="1:147" ht="12.75" customHeight="1">
      <c r="A249" s="52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30"/>
      <c r="BQ249" s="30"/>
      <c r="BR249" s="30"/>
      <c r="BS249" s="30"/>
      <c r="BT249" s="30"/>
      <c r="BU249" s="30"/>
      <c r="BV249" s="30"/>
      <c r="BW249" s="30"/>
      <c r="BX249" s="30"/>
      <c r="BY249" s="30"/>
      <c r="BZ249" s="30"/>
      <c r="CA249" s="30"/>
      <c r="CB249" s="30"/>
      <c r="CC249" s="30"/>
      <c r="CD249" s="30"/>
      <c r="CE249" s="30"/>
      <c r="CF249" s="30"/>
      <c r="CG249" s="30"/>
      <c r="CH249" s="30"/>
      <c r="CI249" s="30"/>
      <c r="CJ249" s="30"/>
      <c r="CK249" s="30"/>
      <c r="CL249" s="30"/>
      <c r="CM249" s="30"/>
      <c r="CN249" s="30"/>
      <c r="CO249" s="30"/>
      <c r="CP249" s="30"/>
      <c r="CQ249" s="30"/>
      <c r="CR249" s="30"/>
      <c r="CS249" s="30"/>
      <c r="CT249" s="30"/>
      <c r="CU249" s="30"/>
      <c r="CV249" s="30"/>
      <c r="CW249" s="30"/>
      <c r="CX249" s="30"/>
      <c r="CY249" s="30"/>
      <c r="CZ249" s="30"/>
      <c r="DA249" s="30"/>
      <c r="DB249" s="30"/>
      <c r="DC249" s="30"/>
      <c r="DD249" s="30"/>
      <c r="DE249" s="30"/>
      <c r="DF249" s="30"/>
      <c r="DG249" s="30"/>
      <c r="DH249" s="30"/>
      <c r="DI249" s="30"/>
      <c r="DJ249" s="30"/>
      <c r="DK249" s="30"/>
      <c r="DL249" s="30"/>
      <c r="DM249" s="30"/>
      <c r="DN249" s="30"/>
      <c r="DO249" s="30"/>
      <c r="DP249" s="30"/>
      <c r="DQ249" s="30"/>
      <c r="DR249" s="30"/>
      <c r="DS249" s="30"/>
      <c r="DT249" s="30"/>
      <c r="DU249" s="30"/>
      <c r="DV249" s="30"/>
      <c r="DW249" s="30"/>
      <c r="DX249" s="30"/>
      <c r="DY249" s="30"/>
      <c r="DZ249" s="30"/>
      <c r="EA249" s="30"/>
      <c r="EB249" s="30"/>
      <c r="EC249" s="30"/>
      <c r="ED249" s="30"/>
      <c r="EE249" s="30"/>
      <c r="EF249" s="30"/>
      <c r="EG249" s="47"/>
      <c r="EI249" t="s">
        <v>92</v>
      </c>
      <c r="EJ249" t="s">
        <v>134</v>
      </c>
      <c r="EL249" t="s">
        <v>144</v>
      </c>
      <c r="EQ249" t="s">
        <v>335</v>
      </c>
    </row>
    <row r="250" spans="1:151" ht="12.75" customHeight="1">
      <c r="A250" s="52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30"/>
      <c r="BQ250" s="30"/>
      <c r="BR250" s="30"/>
      <c r="BS250" s="30"/>
      <c r="BT250" s="30"/>
      <c r="BU250" s="30"/>
      <c r="BV250" s="30"/>
      <c r="BW250" s="30"/>
      <c r="BX250" s="30"/>
      <c r="BY250" s="30"/>
      <c r="BZ250" s="30"/>
      <c r="CA250" s="30"/>
      <c r="CB250" s="30"/>
      <c r="CC250" s="30"/>
      <c r="CD250" s="30"/>
      <c r="CE250" s="30"/>
      <c r="CF250" s="30"/>
      <c r="CG250" s="30"/>
      <c r="CH250" s="30"/>
      <c r="CI250" s="30"/>
      <c r="CJ250" s="30"/>
      <c r="CK250" s="30"/>
      <c r="CL250" s="30"/>
      <c r="CM250" s="30"/>
      <c r="CN250" s="30"/>
      <c r="CO250" s="30"/>
      <c r="CP250" s="30"/>
      <c r="CQ250" s="30"/>
      <c r="CR250" s="30"/>
      <c r="CS250" s="30"/>
      <c r="CT250" s="30"/>
      <c r="CU250" s="30"/>
      <c r="CV250" s="30"/>
      <c r="CW250" s="30"/>
      <c r="CX250" s="30"/>
      <c r="CY250" s="30"/>
      <c r="CZ250" s="30"/>
      <c r="DA250" s="30"/>
      <c r="DB250" s="30"/>
      <c r="DC250" s="30"/>
      <c r="DD250" s="30"/>
      <c r="DE250" s="30"/>
      <c r="DF250" s="30"/>
      <c r="DG250" s="30"/>
      <c r="DH250" s="30"/>
      <c r="DI250" s="30"/>
      <c r="DJ250" s="30"/>
      <c r="DK250" s="30"/>
      <c r="DL250" s="30"/>
      <c r="DM250" s="30"/>
      <c r="DN250" s="30"/>
      <c r="DO250" s="30"/>
      <c r="DP250" s="30"/>
      <c r="DQ250" s="30"/>
      <c r="DR250" s="30"/>
      <c r="DS250" s="30"/>
      <c r="DT250" s="30"/>
      <c r="DU250" s="30"/>
      <c r="DV250" s="30"/>
      <c r="DW250" s="30"/>
      <c r="DX250" s="30"/>
      <c r="DY250" s="30"/>
      <c r="DZ250" s="30"/>
      <c r="EA250" s="30"/>
      <c r="EB250" s="30"/>
      <c r="EC250" s="30"/>
      <c r="ED250" s="30"/>
      <c r="EE250" s="30"/>
      <c r="EF250" s="30"/>
      <c r="EG250" s="47"/>
      <c r="EI250" t="s">
        <v>93</v>
      </c>
      <c r="EJ250" t="s">
        <v>134</v>
      </c>
      <c r="EL250" t="s">
        <v>145</v>
      </c>
      <c r="EQ250" t="s">
        <v>336</v>
      </c>
      <c r="EU250" t="s">
        <v>339</v>
      </c>
    </row>
    <row r="251" spans="1:151" ht="15" customHeight="1">
      <c r="A251" s="52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30"/>
      <c r="BQ251" s="30"/>
      <c r="BR251" s="30"/>
      <c r="BS251" s="30"/>
      <c r="BT251" s="30"/>
      <c r="BU251" s="30"/>
      <c r="BV251" s="30"/>
      <c r="BW251" s="30"/>
      <c r="BX251" s="30"/>
      <c r="BY251" s="30"/>
      <c r="BZ251" s="30"/>
      <c r="CA251" s="30"/>
      <c r="CB251" s="30"/>
      <c r="CC251" s="30"/>
      <c r="CD251" s="30"/>
      <c r="CE251" s="30"/>
      <c r="CF251" s="30"/>
      <c r="CG251" s="30"/>
      <c r="CH251" s="30"/>
      <c r="CI251" s="30"/>
      <c r="CJ251" s="30"/>
      <c r="CK251" s="30"/>
      <c r="CL251" s="30"/>
      <c r="CM251" s="30"/>
      <c r="CN251" s="30"/>
      <c r="CO251" s="30"/>
      <c r="CP251" s="30"/>
      <c r="CQ251" s="30"/>
      <c r="CR251" s="30"/>
      <c r="CS251" s="30"/>
      <c r="CT251" s="30"/>
      <c r="CU251" s="30"/>
      <c r="CV251" s="30"/>
      <c r="CW251" s="30"/>
      <c r="CX251" s="30"/>
      <c r="CY251" s="30"/>
      <c r="CZ251" s="30"/>
      <c r="DA251" s="30"/>
      <c r="DB251" s="30"/>
      <c r="DC251" s="30"/>
      <c r="DD251" s="30"/>
      <c r="DE251" s="30"/>
      <c r="DF251" s="30"/>
      <c r="DG251" s="30"/>
      <c r="DH251" s="30"/>
      <c r="DI251" s="30"/>
      <c r="DJ251" s="30"/>
      <c r="DK251" s="30"/>
      <c r="DL251" s="30"/>
      <c r="DM251" s="30"/>
      <c r="DN251" s="30"/>
      <c r="DO251" s="30"/>
      <c r="DP251" s="30"/>
      <c r="DQ251" s="30"/>
      <c r="DR251" s="30"/>
      <c r="DS251" s="30"/>
      <c r="DT251" s="30"/>
      <c r="DU251" s="30"/>
      <c r="DV251" s="30"/>
      <c r="DW251" s="30"/>
      <c r="DX251" s="30"/>
      <c r="DY251" s="30"/>
      <c r="DZ251" s="30"/>
      <c r="EA251" s="30"/>
      <c r="EB251" s="30"/>
      <c r="EC251" s="30"/>
      <c r="ED251" s="30"/>
      <c r="EE251" s="30"/>
      <c r="EF251" s="30"/>
      <c r="EG251" s="47"/>
      <c r="EI251" t="s">
        <v>94</v>
      </c>
      <c r="EJ251" t="s">
        <v>134</v>
      </c>
      <c r="EL251" t="s">
        <v>149</v>
      </c>
      <c r="EQ251" t="s">
        <v>337</v>
      </c>
      <c r="EU251" t="s">
        <v>340</v>
      </c>
    </row>
    <row r="252" spans="1:151" ht="15" customHeight="1">
      <c r="A252" s="52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30"/>
      <c r="BQ252" s="30"/>
      <c r="BR252" s="30"/>
      <c r="BS252" s="30"/>
      <c r="BT252" s="30"/>
      <c r="BU252" s="30"/>
      <c r="BV252" s="30"/>
      <c r="BW252" s="30"/>
      <c r="BX252" s="30"/>
      <c r="BY252" s="30"/>
      <c r="BZ252" s="30"/>
      <c r="CA252" s="30"/>
      <c r="CB252" s="30"/>
      <c r="CC252" s="30"/>
      <c r="CD252" s="30"/>
      <c r="CE252" s="30"/>
      <c r="CF252" s="30"/>
      <c r="CG252" s="30"/>
      <c r="CH252" s="30"/>
      <c r="CI252" s="30"/>
      <c r="CJ252" s="30"/>
      <c r="CK252" s="30"/>
      <c r="CL252" s="30"/>
      <c r="CM252" s="30"/>
      <c r="CN252" s="30"/>
      <c r="CO252" s="30"/>
      <c r="CP252" s="30"/>
      <c r="CQ252" s="30"/>
      <c r="CR252" s="30"/>
      <c r="CS252" s="30"/>
      <c r="CT252" s="30"/>
      <c r="CU252" s="30"/>
      <c r="CV252" s="30"/>
      <c r="CW252" s="30"/>
      <c r="CX252" s="30"/>
      <c r="CY252" s="30"/>
      <c r="CZ252" s="30"/>
      <c r="DA252" s="30"/>
      <c r="DB252" s="30"/>
      <c r="DC252" s="30"/>
      <c r="DD252" s="30"/>
      <c r="DE252" s="30"/>
      <c r="DF252" s="30"/>
      <c r="DG252" s="30"/>
      <c r="DH252" s="30"/>
      <c r="DI252" s="30"/>
      <c r="DJ252" s="30"/>
      <c r="DK252" s="30"/>
      <c r="DL252" s="30"/>
      <c r="DM252" s="30"/>
      <c r="DN252" s="30"/>
      <c r="DO252" s="30"/>
      <c r="DP252" s="30"/>
      <c r="DQ252" s="30"/>
      <c r="DR252" s="30"/>
      <c r="DS252" s="30"/>
      <c r="DT252" s="30"/>
      <c r="DU252" s="30"/>
      <c r="DV252" s="30"/>
      <c r="DW252" s="30"/>
      <c r="DX252" s="30"/>
      <c r="DY252" s="30"/>
      <c r="DZ252" s="30"/>
      <c r="EA252" s="30"/>
      <c r="EB252" s="30"/>
      <c r="EC252" s="30"/>
      <c r="ED252" s="30"/>
      <c r="EE252" s="30"/>
      <c r="EF252" s="30"/>
      <c r="EG252" s="47"/>
      <c r="EI252" t="s">
        <v>95</v>
      </c>
      <c r="EJ252" t="s">
        <v>134</v>
      </c>
      <c r="EL252" t="s">
        <v>146</v>
      </c>
      <c r="ES252" t="s">
        <v>338</v>
      </c>
      <c r="EU252" t="s">
        <v>341</v>
      </c>
    </row>
    <row r="253" spans="1:151" ht="15" customHeight="1">
      <c r="A253" s="52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30"/>
      <c r="BQ253" s="30"/>
      <c r="BR253" s="30"/>
      <c r="BS253" s="30"/>
      <c r="BT253" s="30"/>
      <c r="BU253" s="30"/>
      <c r="BV253" s="30"/>
      <c r="BW253" s="30"/>
      <c r="BX253" s="30"/>
      <c r="BY253" s="30"/>
      <c r="BZ253" s="30"/>
      <c r="CA253" s="30"/>
      <c r="CB253" s="30"/>
      <c r="CC253" s="30"/>
      <c r="CD253" s="30"/>
      <c r="CE253" s="30"/>
      <c r="CF253" s="30"/>
      <c r="CG253" s="30"/>
      <c r="CH253" s="30"/>
      <c r="CI253" s="30"/>
      <c r="CJ253" s="30"/>
      <c r="CK253" s="30"/>
      <c r="CL253" s="30"/>
      <c r="CM253" s="30"/>
      <c r="CN253" s="30"/>
      <c r="CO253" s="30"/>
      <c r="CP253" s="30"/>
      <c r="CQ253" s="30"/>
      <c r="CR253" s="30"/>
      <c r="CS253" s="30"/>
      <c r="CT253" s="30"/>
      <c r="CU253" s="30"/>
      <c r="CV253" s="30"/>
      <c r="CW253" s="30"/>
      <c r="CX253" s="30"/>
      <c r="CY253" s="30"/>
      <c r="CZ253" s="30"/>
      <c r="DA253" s="30"/>
      <c r="DB253" s="30"/>
      <c r="DC253" s="30"/>
      <c r="DD253" s="30"/>
      <c r="DE253" s="30"/>
      <c r="DF253" s="30"/>
      <c r="DG253" s="30"/>
      <c r="DH253" s="30"/>
      <c r="DI253" s="30"/>
      <c r="DJ253" s="30"/>
      <c r="DK253" s="30"/>
      <c r="DL253" s="30"/>
      <c r="DM253" s="30"/>
      <c r="DN253" s="30"/>
      <c r="DO253" s="30"/>
      <c r="DP253" s="30"/>
      <c r="DQ253" s="30"/>
      <c r="DR253" s="30"/>
      <c r="DS253" s="30"/>
      <c r="DT253" s="30"/>
      <c r="DU253" s="30"/>
      <c r="DV253" s="30"/>
      <c r="DW253" s="30"/>
      <c r="DX253" s="30"/>
      <c r="DY253" s="30"/>
      <c r="DZ253" s="30"/>
      <c r="EA253" s="30"/>
      <c r="EB253" s="30"/>
      <c r="EC253" s="30"/>
      <c r="ED253" s="30"/>
      <c r="EE253" s="30"/>
      <c r="EF253" s="30"/>
      <c r="EG253" s="47"/>
      <c r="EI253" t="s">
        <v>98</v>
      </c>
      <c r="EJ253" t="s">
        <v>134</v>
      </c>
      <c r="EL253" t="s">
        <v>147</v>
      </c>
      <c r="EU253" t="s">
        <v>342</v>
      </c>
    </row>
    <row r="254" spans="1:151" ht="15" customHeight="1">
      <c r="A254" s="52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30"/>
      <c r="BQ254" s="30"/>
      <c r="BR254" s="30"/>
      <c r="BS254" s="30"/>
      <c r="BT254" s="30"/>
      <c r="BU254" s="30"/>
      <c r="BV254" s="30"/>
      <c r="BW254" s="30"/>
      <c r="BX254" s="30"/>
      <c r="BY254" s="30"/>
      <c r="BZ254" s="30"/>
      <c r="CA254" s="30"/>
      <c r="CB254" s="30"/>
      <c r="CC254" s="30"/>
      <c r="CD254" s="30"/>
      <c r="CE254" s="30"/>
      <c r="CF254" s="30"/>
      <c r="CG254" s="30"/>
      <c r="CH254" s="30"/>
      <c r="CI254" s="30"/>
      <c r="CJ254" s="30"/>
      <c r="CK254" s="30"/>
      <c r="CL254" s="30"/>
      <c r="CM254" s="30"/>
      <c r="CN254" s="30"/>
      <c r="CO254" s="30"/>
      <c r="CP254" s="30"/>
      <c r="CQ254" s="30"/>
      <c r="CR254" s="30"/>
      <c r="CS254" s="30"/>
      <c r="CT254" s="30"/>
      <c r="CU254" s="30"/>
      <c r="CV254" s="30"/>
      <c r="CW254" s="30"/>
      <c r="CX254" s="30"/>
      <c r="CY254" s="30"/>
      <c r="CZ254" s="30"/>
      <c r="DA254" s="30"/>
      <c r="DB254" s="30"/>
      <c r="DC254" s="30"/>
      <c r="DD254" s="30"/>
      <c r="DE254" s="30"/>
      <c r="DF254" s="30"/>
      <c r="DG254" s="30"/>
      <c r="DH254" s="30"/>
      <c r="DI254" s="30"/>
      <c r="DJ254" s="30"/>
      <c r="DK254" s="30"/>
      <c r="DL254" s="30"/>
      <c r="DM254" s="30"/>
      <c r="DN254" s="30"/>
      <c r="DO254" s="30"/>
      <c r="DP254" s="30"/>
      <c r="DQ254" s="30"/>
      <c r="DR254" s="30"/>
      <c r="DS254" s="30"/>
      <c r="DT254" s="30"/>
      <c r="DU254" s="30"/>
      <c r="DV254" s="30"/>
      <c r="DW254" s="30"/>
      <c r="DX254" s="30"/>
      <c r="DY254" s="30"/>
      <c r="DZ254" s="30"/>
      <c r="EA254" s="30"/>
      <c r="EB254" s="30"/>
      <c r="EC254" s="30"/>
      <c r="ED254" s="30"/>
      <c r="EE254" s="30"/>
      <c r="EF254" s="30"/>
      <c r="EG254" s="47"/>
      <c r="EI254" t="s">
        <v>99</v>
      </c>
      <c r="EJ254" t="s">
        <v>134</v>
      </c>
      <c r="EL254" t="s">
        <v>148</v>
      </c>
      <c r="EU254" t="s">
        <v>328</v>
      </c>
    </row>
    <row r="255" spans="1:151" ht="15" customHeight="1">
      <c r="A255" s="52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30"/>
      <c r="BQ255" s="30"/>
      <c r="BR255" s="30"/>
      <c r="BS255" s="30"/>
      <c r="BT255" s="30"/>
      <c r="BU255" s="30"/>
      <c r="BV255" s="30"/>
      <c r="BW255" s="30"/>
      <c r="BX255" s="30"/>
      <c r="BY255" s="30"/>
      <c r="BZ255" s="30"/>
      <c r="CA255" s="30"/>
      <c r="CB255" s="30"/>
      <c r="CC255" s="30"/>
      <c r="CD255" s="30"/>
      <c r="CE255" s="30"/>
      <c r="CF255" s="30"/>
      <c r="CG255" s="30"/>
      <c r="CH255" s="30"/>
      <c r="CI255" s="30"/>
      <c r="CJ255" s="30"/>
      <c r="CK255" s="30"/>
      <c r="CL255" s="30"/>
      <c r="CM255" s="30"/>
      <c r="CN255" s="30"/>
      <c r="CO255" s="30"/>
      <c r="CP255" s="30"/>
      <c r="CQ255" s="30"/>
      <c r="CR255" s="30"/>
      <c r="CS255" s="30"/>
      <c r="CT255" s="30"/>
      <c r="CU255" s="30"/>
      <c r="CV255" s="30"/>
      <c r="CW255" s="30"/>
      <c r="CX255" s="30"/>
      <c r="CY255" s="30"/>
      <c r="CZ255" s="30"/>
      <c r="DA255" s="30"/>
      <c r="DB255" s="30"/>
      <c r="DC255" s="30"/>
      <c r="DD255" s="30"/>
      <c r="DE255" s="30"/>
      <c r="DF255" s="30"/>
      <c r="DG255" s="30"/>
      <c r="DH255" s="30"/>
      <c r="DI255" s="30"/>
      <c r="DJ255" s="30"/>
      <c r="DK255" s="30"/>
      <c r="DL255" s="30"/>
      <c r="DM255" s="30"/>
      <c r="DN255" s="30"/>
      <c r="DO255" s="30"/>
      <c r="DP255" s="30"/>
      <c r="DQ255" s="30"/>
      <c r="DR255" s="30"/>
      <c r="DS255" s="30"/>
      <c r="DT255" s="30"/>
      <c r="DU255" s="30"/>
      <c r="DV255" s="30"/>
      <c r="DW255" s="30"/>
      <c r="DX255" s="30"/>
      <c r="DY255" s="30"/>
      <c r="DZ255" s="30"/>
      <c r="EA255" s="30"/>
      <c r="EB255" s="30"/>
      <c r="EC255" s="30"/>
      <c r="ED255" s="30"/>
      <c r="EE255" s="30"/>
      <c r="EF255" s="30"/>
      <c r="EG255" s="47"/>
      <c r="EI255" t="s">
        <v>100</v>
      </c>
      <c r="EJ255" t="s">
        <v>263</v>
      </c>
      <c r="EU255" t="s">
        <v>343</v>
      </c>
    </row>
    <row r="256" spans="1:140" ht="12.75">
      <c r="A256" s="52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30"/>
      <c r="BQ256" s="30"/>
      <c r="BR256" s="30"/>
      <c r="BS256" s="30"/>
      <c r="BT256" s="30"/>
      <c r="BU256" s="30"/>
      <c r="BV256" s="30"/>
      <c r="BW256" s="30"/>
      <c r="BX256" s="30"/>
      <c r="BY256" s="30"/>
      <c r="BZ256" s="30"/>
      <c r="CA256" s="30"/>
      <c r="CB256" s="30"/>
      <c r="CC256" s="30"/>
      <c r="CD256" s="30"/>
      <c r="CE256" s="30"/>
      <c r="CF256" s="30"/>
      <c r="CG256" s="30"/>
      <c r="CH256" s="30"/>
      <c r="CI256" s="30"/>
      <c r="CJ256" s="30"/>
      <c r="CK256" s="30"/>
      <c r="CL256" s="30"/>
      <c r="CM256" s="30"/>
      <c r="CN256" s="30"/>
      <c r="CO256" s="30"/>
      <c r="CP256" s="30"/>
      <c r="CQ256" s="30"/>
      <c r="CR256" s="30"/>
      <c r="CS256" s="30"/>
      <c r="CT256" s="30"/>
      <c r="CU256" s="30"/>
      <c r="CV256" s="30"/>
      <c r="CW256" s="30"/>
      <c r="CX256" s="30"/>
      <c r="CY256" s="30"/>
      <c r="CZ256" s="30"/>
      <c r="DA256" s="30"/>
      <c r="DB256" s="30"/>
      <c r="DC256" s="30"/>
      <c r="DD256" s="30"/>
      <c r="DE256" s="30"/>
      <c r="DF256" s="30"/>
      <c r="DG256" s="30"/>
      <c r="DH256" s="30"/>
      <c r="DI256" s="30"/>
      <c r="DJ256" s="30"/>
      <c r="DK256" s="30"/>
      <c r="DL256" s="30"/>
      <c r="DM256" s="30"/>
      <c r="DN256" s="30"/>
      <c r="DO256" s="30"/>
      <c r="DP256" s="30"/>
      <c r="DQ256" s="30"/>
      <c r="DR256" s="30"/>
      <c r="DS256" s="30"/>
      <c r="DT256" s="30"/>
      <c r="DU256" s="30"/>
      <c r="DV256" s="30"/>
      <c r="DW256" s="30"/>
      <c r="DX256" s="30"/>
      <c r="DY256" s="30"/>
      <c r="DZ256" s="30"/>
      <c r="EA256" s="30"/>
      <c r="EB256" s="30"/>
      <c r="EC256" s="30"/>
      <c r="ED256" s="30"/>
      <c r="EE256" s="30"/>
      <c r="EF256" s="30"/>
      <c r="EG256" s="47"/>
      <c r="EI256" t="s">
        <v>101</v>
      </c>
      <c r="EJ256" t="s">
        <v>123</v>
      </c>
    </row>
    <row r="257" spans="1:140" ht="12.75">
      <c r="A257" s="52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30"/>
      <c r="BQ257" s="30"/>
      <c r="BR257" s="30"/>
      <c r="BS257" s="30"/>
      <c r="BT257" s="30"/>
      <c r="BU257" s="30"/>
      <c r="BV257" s="30"/>
      <c r="BW257" s="30"/>
      <c r="BX257" s="30"/>
      <c r="BY257" s="30"/>
      <c r="BZ257" s="30"/>
      <c r="CA257" s="30"/>
      <c r="CB257" s="30"/>
      <c r="CC257" s="30"/>
      <c r="CD257" s="30"/>
      <c r="CE257" s="30"/>
      <c r="CF257" s="30"/>
      <c r="CG257" s="30"/>
      <c r="CH257" s="30"/>
      <c r="CI257" s="30"/>
      <c r="CJ257" s="30"/>
      <c r="CK257" s="30"/>
      <c r="CL257" s="30"/>
      <c r="CM257" s="30"/>
      <c r="CN257" s="30"/>
      <c r="CO257" s="30"/>
      <c r="CP257" s="30"/>
      <c r="CQ257" s="30"/>
      <c r="CR257" s="30"/>
      <c r="CS257" s="30"/>
      <c r="CT257" s="30"/>
      <c r="CU257" s="30"/>
      <c r="CV257" s="30"/>
      <c r="CW257" s="30"/>
      <c r="CX257" s="30"/>
      <c r="CY257" s="30"/>
      <c r="CZ257" s="30"/>
      <c r="DA257" s="30"/>
      <c r="DB257" s="30"/>
      <c r="DC257" s="30"/>
      <c r="DD257" s="30"/>
      <c r="DE257" s="30"/>
      <c r="DF257" s="30"/>
      <c r="DG257" s="30"/>
      <c r="DH257" s="30"/>
      <c r="DI257" s="30"/>
      <c r="DJ257" s="30"/>
      <c r="DK257" s="30"/>
      <c r="DL257" s="30"/>
      <c r="DM257" s="30"/>
      <c r="DN257" s="30"/>
      <c r="DO257" s="30"/>
      <c r="DP257" s="30"/>
      <c r="DQ257" s="30"/>
      <c r="DR257" s="30"/>
      <c r="DS257" s="30"/>
      <c r="DT257" s="30"/>
      <c r="DU257" s="30"/>
      <c r="DV257" s="30"/>
      <c r="DW257" s="30"/>
      <c r="DX257" s="30"/>
      <c r="DY257" s="30"/>
      <c r="DZ257" s="30"/>
      <c r="EA257" s="30"/>
      <c r="EB257" s="30"/>
      <c r="EC257" s="30"/>
      <c r="ED257" s="30"/>
      <c r="EE257" s="30"/>
      <c r="EF257" s="30"/>
      <c r="EG257" s="47"/>
      <c r="EI257" t="s">
        <v>234</v>
      </c>
      <c r="EJ257" t="s">
        <v>265</v>
      </c>
    </row>
    <row r="258" spans="1:140" ht="12.75">
      <c r="A258" s="52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30"/>
      <c r="BQ258" s="30"/>
      <c r="BR258" s="30"/>
      <c r="BS258" s="30"/>
      <c r="BT258" s="30"/>
      <c r="BU258" s="30"/>
      <c r="BV258" s="30"/>
      <c r="BW258" s="30"/>
      <c r="BX258" s="30"/>
      <c r="BY258" s="30"/>
      <c r="BZ258" s="30"/>
      <c r="CA258" s="30"/>
      <c r="CB258" s="30"/>
      <c r="CC258" s="30"/>
      <c r="CD258" s="30"/>
      <c r="CE258" s="30"/>
      <c r="CF258" s="30"/>
      <c r="CG258" s="30"/>
      <c r="CH258" s="30"/>
      <c r="CI258" s="30"/>
      <c r="CJ258" s="30"/>
      <c r="CK258" s="30"/>
      <c r="CL258" s="30"/>
      <c r="CM258" s="30"/>
      <c r="CN258" s="30"/>
      <c r="CO258" s="30"/>
      <c r="CP258" s="30"/>
      <c r="CQ258" s="30"/>
      <c r="CR258" s="30"/>
      <c r="CS258" s="30"/>
      <c r="CT258" s="30"/>
      <c r="CU258" s="30"/>
      <c r="CV258" s="30"/>
      <c r="CW258" s="30"/>
      <c r="CX258" s="30"/>
      <c r="CY258" s="30"/>
      <c r="CZ258" s="30"/>
      <c r="DA258" s="30"/>
      <c r="DB258" s="30"/>
      <c r="DC258" s="30"/>
      <c r="DD258" s="30"/>
      <c r="DE258" s="30"/>
      <c r="DF258" s="30"/>
      <c r="DG258" s="30"/>
      <c r="DH258" s="30"/>
      <c r="DI258" s="30"/>
      <c r="DJ258" s="30"/>
      <c r="DK258" s="30"/>
      <c r="DL258" s="30"/>
      <c r="DM258" s="30"/>
      <c r="DN258" s="30"/>
      <c r="DO258" s="30"/>
      <c r="DP258" s="30"/>
      <c r="DQ258" s="30"/>
      <c r="DR258" s="30"/>
      <c r="DS258" s="30"/>
      <c r="DT258" s="30"/>
      <c r="DU258" s="30"/>
      <c r="DV258" s="30"/>
      <c r="DW258" s="30"/>
      <c r="DX258" s="30"/>
      <c r="DY258" s="30"/>
      <c r="DZ258" s="30"/>
      <c r="EA258" s="30"/>
      <c r="EB258" s="30"/>
      <c r="EC258" s="30"/>
      <c r="ED258" s="30"/>
      <c r="EE258" s="30"/>
      <c r="EF258" s="30"/>
      <c r="EG258" s="47"/>
      <c r="EI258" t="s">
        <v>237</v>
      </c>
      <c r="EJ258" t="s">
        <v>264</v>
      </c>
    </row>
    <row r="259" spans="1:137" ht="13.5" thickBot="1">
      <c r="A259" s="102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  <c r="DB259" s="14"/>
      <c r="DC259" s="14"/>
      <c r="DD259" s="14"/>
      <c r="DE259" s="14"/>
      <c r="DF259" s="14"/>
      <c r="DG259" s="14"/>
      <c r="DH259" s="14"/>
      <c r="DI259" s="14"/>
      <c r="DJ259" s="14"/>
      <c r="DK259" s="14"/>
      <c r="DL259" s="14"/>
      <c r="DM259" s="14"/>
      <c r="DN259" s="14"/>
      <c r="DO259" s="14"/>
      <c r="DP259" s="14"/>
      <c r="DQ259" s="14"/>
      <c r="DR259" s="14"/>
      <c r="DS259" s="14"/>
      <c r="DT259" s="14"/>
      <c r="DU259" s="14"/>
      <c r="DV259" s="14"/>
      <c r="DW259" s="14"/>
      <c r="DX259" s="14"/>
      <c r="DY259" s="14"/>
      <c r="DZ259" s="14"/>
      <c r="EA259" s="14"/>
      <c r="EB259" s="14"/>
      <c r="EC259" s="14"/>
      <c r="ED259" s="14"/>
      <c r="EE259" s="14"/>
      <c r="EF259" s="14"/>
      <c r="EG259" s="103"/>
    </row>
    <row r="260" ht="13.5" thickTop="1">
      <c r="EI260" t="s">
        <v>55</v>
      </c>
    </row>
    <row r="261" spans="139:140" ht="12.75">
      <c r="EI261" t="s">
        <v>90</v>
      </c>
      <c r="EJ261" t="s">
        <v>65</v>
      </c>
    </row>
    <row r="262" spans="139:151" ht="12.75">
      <c r="EI262" t="s">
        <v>91</v>
      </c>
      <c r="EJ262" t="s">
        <v>96</v>
      </c>
      <c r="EU262" t="s">
        <v>346</v>
      </c>
    </row>
    <row r="263" spans="139:151" ht="12.75">
      <c r="EI263" t="s">
        <v>92</v>
      </c>
      <c r="EJ263" t="s">
        <v>135</v>
      </c>
      <c r="EU263" t="s">
        <v>347</v>
      </c>
    </row>
    <row r="264" spans="139:153" ht="12.75">
      <c r="EI264" t="s">
        <v>93</v>
      </c>
      <c r="EJ264" t="s">
        <v>135</v>
      </c>
      <c r="EU264" t="s">
        <v>348</v>
      </c>
      <c r="EW264" t="s">
        <v>350</v>
      </c>
    </row>
    <row r="265" spans="139:149" ht="12.75">
      <c r="EI265" t="s">
        <v>94</v>
      </c>
      <c r="EJ265" t="s">
        <v>135</v>
      </c>
      <c r="ES265" t="s">
        <v>345</v>
      </c>
    </row>
    <row r="266" spans="139:151" ht="12.75">
      <c r="EI266" t="s">
        <v>95</v>
      </c>
      <c r="EJ266" t="s">
        <v>135</v>
      </c>
      <c r="EU266" t="s">
        <v>349</v>
      </c>
    </row>
    <row r="267" spans="139:140" ht="12.75">
      <c r="EI267" t="s">
        <v>98</v>
      </c>
      <c r="EJ267" t="s">
        <v>135</v>
      </c>
    </row>
    <row r="268" spans="139:140" ht="12.75">
      <c r="EI268" t="s">
        <v>99</v>
      </c>
      <c r="EJ268" t="s">
        <v>135</v>
      </c>
    </row>
    <row r="269" spans="139:140" ht="12.75">
      <c r="EI269" t="s">
        <v>100</v>
      </c>
      <c r="EJ269" t="s">
        <v>269</v>
      </c>
    </row>
    <row r="270" spans="139:140" ht="12.75">
      <c r="EI270" t="s">
        <v>101</v>
      </c>
      <c r="EJ270" t="s">
        <v>123</v>
      </c>
    </row>
    <row r="271" spans="139:149" ht="12.75">
      <c r="EI271" t="s">
        <v>234</v>
      </c>
      <c r="EJ271" t="s">
        <v>270</v>
      </c>
      <c r="ES271" t="s">
        <v>344</v>
      </c>
    </row>
    <row r="272" spans="139:140" ht="12.75">
      <c r="EI272" t="s">
        <v>235</v>
      </c>
      <c r="EJ272" t="s">
        <v>268</v>
      </c>
    </row>
    <row r="274" spans="139:151" ht="12.75">
      <c r="EI274" t="s">
        <v>56</v>
      </c>
      <c r="EU274" t="s">
        <v>351</v>
      </c>
    </row>
    <row r="275" spans="139:151" ht="12.75">
      <c r="EI275" t="s">
        <v>90</v>
      </c>
      <c r="EJ275" t="s">
        <v>96</v>
      </c>
      <c r="EU275" t="s">
        <v>352</v>
      </c>
    </row>
    <row r="276" spans="139:140" ht="12.75">
      <c r="EI276" t="s">
        <v>91</v>
      </c>
      <c r="EJ276" t="s">
        <v>63</v>
      </c>
    </row>
    <row r="277" spans="139:143" ht="12.75">
      <c r="EI277" t="s">
        <v>92</v>
      </c>
      <c r="EJ277" t="s">
        <v>136</v>
      </c>
      <c r="EM277" t="s">
        <v>315</v>
      </c>
    </row>
    <row r="278" spans="139:143" ht="12.75">
      <c r="EI278" t="s">
        <v>93</v>
      </c>
      <c r="EJ278" t="s">
        <v>136</v>
      </c>
      <c r="EM278" t="s">
        <v>144</v>
      </c>
    </row>
    <row r="279" spans="139:143" ht="12.75">
      <c r="EI279" t="s">
        <v>94</v>
      </c>
      <c r="EJ279" t="s">
        <v>136</v>
      </c>
      <c r="EM279" t="s">
        <v>314</v>
      </c>
    </row>
    <row r="280" spans="139:143" ht="12.75">
      <c r="EI280" t="s">
        <v>95</v>
      </c>
      <c r="EJ280" t="s">
        <v>136</v>
      </c>
      <c r="EM280" t="s">
        <v>142</v>
      </c>
    </row>
    <row r="281" spans="139:143" ht="12.75">
      <c r="EI281" t="s">
        <v>98</v>
      </c>
      <c r="EJ281" t="s">
        <v>136</v>
      </c>
      <c r="EM281" t="s">
        <v>142</v>
      </c>
    </row>
    <row r="282" spans="139:143" ht="12.75">
      <c r="EI282" t="s">
        <v>99</v>
      </c>
      <c r="EJ282" t="s">
        <v>136</v>
      </c>
      <c r="EM282" t="s">
        <v>142</v>
      </c>
    </row>
    <row r="283" spans="139:140" ht="12.75">
      <c r="EI283" t="s">
        <v>100</v>
      </c>
      <c r="EJ283" t="s">
        <v>263</v>
      </c>
    </row>
    <row r="284" spans="139:140" ht="12.75">
      <c r="EI284" t="s">
        <v>101</v>
      </c>
      <c r="EJ284" t="s">
        <v>123</v>
      </c>
    </row>
    <row r="285" spans="139:140" ht="12.75">
      <c r="EI285" t="s">
        <v>234</v>
      </c>
      <c r="EJ285" t="s">
        <v>271</v>
      </c>
    </row>
    <row r="286" spans="139:140" ht="12.75">
      <c r="EI286" t="s">
        <v>237</v>
      </c>
      <c r="EJ286" t="s">
        <v>260</v>
      </c>
    </row>
  </sheetData>
  <mergeCells count="123">
    <mergeCell ref="DP124:DX124"/>
    <mergeCell ref="AO49:BE49"/>
    <mergeCell ref="DY124:EG124"/>
    <mergeCell ref="A85:EG85"/>
    <mergeCell ref="BR56:EG56"/>
    <mergeCell ref="AW124:BP124"/>
    <mergeCell ref="AW112:BP112"/>
    <mergeCell ref="DN112:EG112"/>
    <mergeCell ref="CO124:CW124"/>
    <mergeCell ref="CX124:DF124"/>
    <mergeCell ref="DG124:DO124"/>
    <mergeCell ref="AY157:BG157"/>
    <mergeCell ref="AO50:BE50"/>
    <mergeCell ref="AO39:CH39"/>
    <mergeCell ref="AO40:BE40"/>
    <mergeCell ref="AO41:BG41"/>
    <mergeCell ref="AO42:CH43"/>
    <mergeCell ref="AO44:CH45"/>
    <mergeCell ref="AO46:BF46"/>
    <mergeCell ref="AO47:BS47"/>
    <mergeCell ref="AO48:BL48"/>
    <mergeCell ref="AK162:AO162"/>
    <mergeCell ref="AK163:AO163"/>
    <mergeCell ref="AT158:AX158"/>
    <mergeCell ref="X157:AF157"/>
    <mergeCell ref="AG157:AO157"/>
    <mergeCell ref="AP157:AX157"/>
    <mergeCell ref="AK158:AO158"/>
    <mergeCell ref="AK159:AO159"/>
    <mergeCell ref="AK160:AO160"/>
    <mergeCell ref="AK161:AO161"/>
    <mergeCell ref="AG164:AO164"/>
    <mergeCell ref="AP164:AX164"/>
    <mergeCell ref="AY164:BG164"/>
    <mergeCell ref="BH164:BP164"/>
    <mergeCell ref="AB159:AF159"/>
    <mergeCell ref="AB160:AF160"/>
    <mergeCell ref="AB161:AF161"/>
    <mergeCell ref="X164:AF164"/>
    <mergeCell ref="AB162:AF162"/>
    <mergeCell ref="AB163:AF163"/>
    <mergeCell ref="AT159:AX159"/>
    <mergeCell ref="AT160:AX160"/>
    <mergeCell ref="AT161:AX161"/>
    <mergeCell ref="AT162:AX162"/>
    <mergeCell ref="BC159:BG159"/>
    <mergeCell ref="BC160:BG160"/>
    <mergeCell ref="BC161:BG161"/>
    <mergeCell ref="BC162:BG162"/>
    <mergeCell ref="EB160:EE160"/>
    <mergeCell ref="EB161:EE161"/>
    <mergeCell ref="EB162:EE162"/>
    <mergeCell ref="AT163:AX163"/>
    <mergeCell ref="BC163:BG163"/>
    <mergeCell ref="CR163:CV163"/>
    <mergeCell ref="BL160:BO160"/>
    <mergeCell ref="BL161:BO161"/>
    <mergeCell ref="BL162:BO162"/>
    <mergeCell ref="BL163:BO163"/>
    <mergeCell ref="CR159:CV159"/>
    <mergeCell ref="CR160:CV160"/>
    <mergeCell ref="CR161:CV161"/>
    <mergeCell ref="CR162:CV162"/>
    <mergeCell ref="DJ160:DN160"/>
    <mergeCell ref="DJ161:DN161"/>
    <mergeCell ref="CN164:CV164"/>
    <mergeCell ref="DA158:DE158"/>
    <mergeCell ref="DA159:DE159"/>
    <mergeCell ref="DA160:DE160"/>
    <mergeCell ref="DA161:DE161"/>
    <mergeCell ref="DA162:DE162"/>
    <mergeCell ref="DA163:DE163"/>
    <mergeCell ref="CW164:DE164"/>
    <mergeCell ref="DJ162:DN162"/>
    <mergeCell ref="DJ163:DN163"/>
    <mergeCell ref="DF164:DN164"/>
    <mergeCell ref="DS158:DW158"/>
    <mergeCell ref="DS159:DW159"/>
    <mergeCell ref="DS160:DW160"/>
    <mergeCell ref="DS161:DW161"/>
    <mergeCell ref="DS162:DW162"/>
    <mergeCell ref="DS163:DW163"/>
    <mergeCell ref="DO164:DW164"/>
    <mergeCell ref="DX164:EF164"/>
    <mergeCell ref="CS125:CW125"/>
    <mergeCell ref="CS126:CW126"/>
    <mergeCell ref="CS127:CW127"/>
    <mergeCell ref="CS128:CW128"/>
    <mergeCell ref="DB125:DF125"/>
    <mergeCell ref="DB126:DF126"/>
    <mergeCell ref="DB127:DF127"/>
    <mergeCell ref="DB128:DF128"/>
    <mergeCell ref="DK125:DO125"/>
    <mergeCell ref="BL159:BO159"/>
    <mergeCell ref="EB159:EE159"/>
    <mergeCell ref="DK126:DO126"/>
    <mergeCell ref="DK127:DO127"/>
    <mergeCell ref="DK128:DO128"/>
    <mergeCell ref="DT126:DX126"/>
    <mergeCell ref="DT127:DX127"/>
    <mergeCell ref="DT128:DX128"/>
    <mergeCell ref="DJ158:DN158"/>
    <mergeCell ref="DJ159:DN159"/>
    <mergeCell ref="A130:EG130"/>
    <mergeCell ref="EC125:EG125"/>
    <mergeCell ref="EC128:EG128"/>
    <mergeCell ref="EB158:EF158"/>
    <mergeCell ref="DT125:DX125"/>
    <mergeCell ref="CR158:CV158"/>
    <mergeCell ref="BL158:BP158"/>
    <mergeCell ref="BC158:BG158"/>
    <mergeCell ref="AB158:AF158"/>
    <mergeCell ref="BH157:BP157"/>
    <mergeCell ref="A196:EG196"/>
    <mergeCell ref="A217:EG217"/>
    <mergeCell ref="EB163:EE163"/>
    <mergeCell ref="EC126:EF126"/>
    <mergeCell ref="EC127:EF127"/>
    <mergeCell ref="CN157:CV157"/>
    <mergeCell ref="CW157:DE157"/>
    <mergeCell ref="DF157:DN157"/>
    <mergeCell ref="DO157:DW157"/>
    <mergeCell ref="DX157:EF157"/>
  </mergeCells>
  <printOptions/>
  <pageMargins left="0" right="0" top="0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Kollektif Eklektik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Freakortex</dc:creator>
  <cp:keywords/>
  <dc:description/>
  <cp:lastModifiedBy>Benoît Cherel</cp:lastModifiedBy>
  <cp:lastPrinted>2002-01-22T15:28:16Z</cp:lastPrinted>
  <dcterms:created xsi:type="dcterms:W3CDTF">2001-07-14T12:19:43Z</dcterms:created>
  <dcterms:modified xsi:type="dcterms:W3CDTF">2002-01-22T15:28:46Z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